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uczyciel\Desktop\"/>
    </mc:Choice>
  </mc:AlternateContent>
  <bookViews>
    <workbookView xWindow="0" yWindow="0" windowWidth="20496" windowHeight="7752"/>
  </bookViews>
  <sheets>
    <sheet name="część I" sheetId="2" r:id="rId1"/>
    <sheet name="część II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2" l="1"/>
  <c r="L35" i="2" s="1"/>
  <c r="K28" i="2"/>
  <c r="L28" i="2" s="1"/>
  <c r="K24" i="2"/>
  <c r="L24" i="2" s="1"/>
  <c r="K14" i="2"/>
  <c r="L14" i="2" s="1"/>
  <c r="K17" i="2"/>
  <c r="L17" i="2" s="1"/>
  <c r="K31" i="2"/>
  <c r="L31" i="2" s="1"/>
  <c r="K47" i="2"/>
  <c r="L47" i="2" s="1"/>
  <c r="K56" i="2"/>
  <c r="L56" i="2" s="1"/>
  <c r="K57" i="2"/>
  <c r="L57" i="2" s="1"/>
  <c r="K77" i="1" l="1"/>
  <c r="L77" i="1" s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L76" i="1" s="1"/>
  <c r="K18" i="1"/>
  <c r="L18" i="1" s="1"/>
  <c r="K62" i="2" l="1"/>
  <c r="L62" i="2" s="1"/>
  <c r="K63" i="2"/>
  <c r="L63" i="2" s="1"/>
  <c r="K64" i="2"/>
  <c r="L64" i="2" s="1"/>
  <c r="K65" i="2"/>
  <c r="L65" i="2" s="1"/>
  <c r="K66" i="2"/>
  <c r="L66" i="2" s="1"/>
  <c r="K67" i="2"/>
  <c r="L67" i="2" s="1"/>
  <c r="K68" i="2"/>
  <c r="L68" i="2" s="1"/>
  <c r="K69" i="2"/>
  <c r="L69" i="2" s="1"/>
  <c r="K70" i="2"/>
  <c r="L70" i="2" s="1"/>
  <c r="K71" i="2"/>
  <c r="L71" i="2" s="1"/>
  <c r="K72" i="2"/>
  <c r="L72" i="2" s="1"/>
  <c r="K73" i="2"/>
  <c r="L73" i="2" s="1"/>
  <c r="K74" i="2"/>
  <c r="L74" i="2" s="1"/>
  <c r="K75" i="2"/>
  <c r="L75" i="2" s="1"/>
  <c r="K76" i="2"/>
  <c r="L76" i="2" s="1"/>
  <c r="K77" i="2"/>
  <c r="L77" i="2" s="1"/>
  <c r="K78" i="2"/>
  <c r="L78" i="2" s="1"/>
  <c r="K79" i="2"/>
  <c r="L79" i="2" s="1"/>
  <c r="K80" i="2"/>
  <c r="L80" i="2" s="1"/>
  <c r="K81" i="2"/>
  <c r="L81" i="2" s="1"/>
  <c r="K82" i="2"/>
  <c r="L82" i="2" s="1"/>
  <c r="K83" i="2"/>
  <c r="L83" i="2" s="1"/>
  <c r="K84" i="2"/>
  <c r="L84" i="2" s="1"/>
  <c r="K85" i="2"/>
  <c r="L85" i="2" s="1"/>
  <c r="K86" i="2"/>
  <c r="L86" i="2" s="1"/>
  <c r="K87" i="2"/>
  <c r="L87" i="2" s="1"/>
  <c r="K88" i="2"/>
  <c r="L88" i="2" s="1"/>
  <c r="K89" i="2"/>
  <c r="L89" i="2" s="1"/>
  <c r="K90" i="2"/>
  <c r="L90" i="2" s="1"/>
  <c r="K91" i="2"/>
  <c r="L91" i="2" s="1"/>
  <c r="K92" i="2"/>
  <c r="L92" i="2" s="1"/>
  <c r="K93" i="2"/>
  <c r="L93" i="2" s="1"/>
  <c r="K94" i="2"/>
  <c r="L94" i="2" s="1"/>
  <c r="K95" i="2"/>
  <c r="L95" i="2" s="1"/>
  <c r="K96" i="2"/>
  <c r="L96" i="2" s="1"/>
  <c r="K97" i="2"/>
  <c r="L97" i="2" s="1"/>
  <c r="K78" i="1" l="1"/>
  <c r="L78" i="1" s="1"/>
  <c r="K19" i="1"/>
  <c r="L19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L79" i="1" l="1"/>
  <c r="K60" i="2" l="1"/>
  <c r="L60" i="2" s="1"/>
  <c r="K42" i="2"/>
  <c r="L42" i="2" s="1"/>
  <c r="K19" i="2"/>
  <c r="L19" i="2" s="1"/>
  <c r="K9" i="2"/>
  <c r="L9" i="2" s="1"/>
  <c r="K29" i="2"/>
  <c r="L29" i="2" s="1"/>
  <c r="K7" i="2"/>
  <c r="L7" i="2" s="1"/>
  <c r="K59" i="2" l="1"/>
  <c r="L59" i="2" s="1"/>
  <c r="K32" i="2" l="1"/>
  <c r="L32" i="2" s="1"/>
  <c r="K20" i="2"/>
  <c r="L20" i="2" s="1"/>
  <c r="K46" i="2"/>
  <c r="L46" i="2" s="1"/>
  <c r="K48" i="2"/>
  <c r="L48" i="2" s="1"/>
  <c r="K54" i="2"/>
  <c r="L54" i="2" s="1"/>
  <c r="K53" i="2"/>
  <c r="L53" i="2" s="1"/>
  <c r="K49" i="2"/>
  <c r="L49" i="2" s="1"/>
  <c r="K45" i="2"/>
  <c r="L45" i="2" s="1"/>
  <c r="K40" i="2"/>
  <c r="L40" i="2" s="1"/>
  <c r="K41" i="2"/>
  <c r="L41" i="2" s="1"/>
  <c r="K37" i="2"/>
  <c r="L37" i="2" s="1"/>
  <c r="K23" i="2"/>
  <c r="L23" i="2" s="1"/>
  <c r="K16" i="2"/>
  <c r="L16" i="2" s="1"/>
  <c r="K18" i="2"/>
  <c r="L18" i="2" s="1"/>
  <c r="K10" i="2" l="1"/>
  <c r="L10" i="2" s="1"/>
  <c r="K58" i="2" l="1"/>
  <c r="L58" i="2" s="1"/>
  <c r="K61" i="2"/>
  <c r="L61" i="2" s="1"/>
  <c r="K55" i="2" l="1"/>
  <c r="L55" i="2" s="1"/>
  <c r="K52" i="2"/>
  <c r="L52" i="2" s="1"/>
  <c r="K51" i="2"/>
  <c r="L51" i="2" s="1"/>
  <c r="K50" i="2"/>
  <c r="L50" i="2" s="1"/>
  <c r="K44" i="2"/>
  <c r="L44" i="2" s="1"/>
  <c r="K43" i="2"/>
  <c r="L43" i="2" s="1"/>
  <c r="K39" i="2"/>
  <c r="L39" i="2" s="1"/>
  <c r="K38" i="2"/>
  <c r="L38" i="2" s="1"/>
  <c r="K36" i="2"/>
  <c r="L36" i="2" s="1"/>
  <c r="K34" i="2"/>
  <c r="L34" i="2" s="1"/>
  <c r="K33" i="2"/>
  <c r="L33" i="2" s="1"/>
  <c r="K30" i="2"/>
  <c r="L30" i="2" s="1"/>
  <c r="K27" i="2"/>
  <c r="L27" i="2" s="1"/>
  <c r="K26" i="2"/>
  <c r="L26" i="2" s="1"/>
  <c r="K25" i="2"/>
  <c r="L25" i="2" s="1"/>
  <c r="K22" i="2"/>
  <c r="L22" i="2" s="1"/>
  <c r="K21" i="2"/>
  <c r="L21" i="2" s="1"/>
  <c r="K15" i="2"/>
  <c r="L15" i="2" s="1"/>
  <c r="K13" i="2"/>
  <c r="L13" i="2" s="1"/>
  <c r="K12" i="2"/>
  <c r="L12" i="2" s="1"/>
  <c r="K11" i="2"/>
  <c r="L11" i="2" s="1"/>
  <c r="K8" i="2"/>
  <c r="L8" i="2" s="1"/>
  <c r="K6" i="2"/>
  <c r="L6" i="2" s="1"/>
  <c r="K5" i="2"/>
  <c r="L5" i="2" s="1"/>
  <c r="L98" i="2" l="1"/>
</calcChain>
</file>

<file path=xl/sharedStrings.xml><?xml version="1.0" encoding="utf-8"?>
<sst xmlns="http://schemas.openxmlformats.org/spreadsheetml/2006/main" count="178" uniqueCount="107">
  <si>
    <t>Lp.</t>
  </si>
  <si>
    <t>zdjęcie poglądowe</t>
  </si>
  <si>
    <t>nr sali</t>
  </si>
  <si>
    <t>UWAGI zamawiającego</t>
  </si>
  <si>
    <t>O F E R T A:</t>
  </si>
  <si>
    <t>wymiar cm (wysokość x szerokość x głębokość)</t>
  </si>
  <si>
    <t>28; 30; 26</t>
  </si>
  <si>
    <t>Wartość brutto</t>
  </si>
  <si>
    <t>ogółem wartość zamówienia</t>
  </si>
  <si>
    <t>cena jednostkowa netto</t>
  </si>
  <si>
    <t>stawka podatku VAT %</t>
  </si>
  <si>
    <t>cena jednostowa brutto</t>
  </si>
  <si>
    <t>data i podpis:</t>
  </si>
  <si>
    <t>szacunkowa il. sztuk</t>
  </si>
  <si>
    <t xml:space="preserve">Nazwa artykułu </t>
  </si>
  <si>
    <t>szt.</t>
  </si>
  <si>
    <t>Ludwik 5l cytryna płyn do mycia naczyń</t>
  </si>
  <si>
    <t>Mop płaski cliper 40 cm Standard</t>
  </si>
  <si>
    <t>Mydlo w płynie antybakteryjne FP 10 lub równoważny</t>
  </si>
  <si>
    <t>Mop płaski cliper bawełna 60 cm</t>
  </si>
  <si>
    <t>Uchwyt do mopa płaskiego cliper 40</t>
  </si>
  <si>
    <t>op. (duża rolka)</t>
  </si>
  <si>
    <t>op.</t>
  </si>
  <si>
    <t xml:space="preserve">worki na odpady czarne 160l.- 10szt. </t>
  </si>
  <si>
    <t xml:space="preserve">worki na odpady czarne 120l.- 10szt. </t>
  </si>
  <si>
    <t xml:space="preserve">worki na odpady czarne 60 l.- 50szt. </t>
  </si>
  <si>
    <t xml:space="preserve">worki na odpady czarne 35 l.- 50szt. </t>
  </si>
  <si>
    <t>Kostka do WC (zapas) Orion lub równoważna</t>
  </si>
  <si>
    <t>Środek do mycia i dezynfekcji glazury  Cler poj. 0,5 l. lub rownoważny</t>
  </si>
  <si>
    <t>Środek do mycia i dezynfekcji sanitariatów Agent Max poj. 1l. lub równoważny</t>
  </si>
  <si>
    <t>Mleczko do czyszczenia powierzchni z mikrogranulkami Cler poj. 750 ml. lub równoważny</t>
  </si>
  <si>
    <t>Asortyment oferowany (nazwa handlowa lub nazwa producenta i kod produktu; waga opakowania lub wymiary i in. parametry)</t>
  </si>
  <si>
    <t xml:space="preserve">Ścierka do podłogi 50 x 60 cm pomarańczowa </t>
  </si>
  <si>
    <t>Ściągaczka do wody z podłóg  wykonana z metalu, do którego przymocowana jest specjalna, trwała guma. Ściągaczka wykonana jest z materiałów odpornych na korozję - wym. 75 cm</t>
  </si>
  <si>
    <t>Szczotka do mycia miski ustępowej (zestaw stojący na podlodze w kolorze białym) - Skład materiałowy: PP, włosie PP, drut stalowy</t>
  </si>
  <si>
    <t>Polecany do czyszczenia wszelkich powierzchni szczególnie delikatnych np. teflon. Wykonany z polipropylenu monofilamentowego i poliestru wypełniony gąbką</t>
  </si>
  <si>
    <t>Zmywak do stali nierdzewnej
Zapewniający krystaliczną czystość podczas zmywania naczyń, wykonanych ze stali nierdzewnej usuwający wszelkie, uporczywe zabrudzenia nie tylko z naczyń, ale również z garnków, patelni, zlewozmywaków i innych</t>
  </si>
  <si>
    <t>Druciak spiralny do delikatnych powierzchni ze stali, emalii, aluminium i szkła. Nie niszczy czyszczonych powierzchni ani rąk, nie rdzewieje. Jeden zmywak waży ok. 18g</t>
  </si>
  <si>
    <t>Uwaga: W przypadku zaoferowania produktu o wyższej lub niższej niż wskazana przez Zamawiającego pojemności, gramaturze, Wykonawca  zobowiązany jest do wskazania takiej ilości sztuk zamawianego produktu, która po przemnożeniu będzie wynosić ilość jaką żąda Zamawiający [informację o wyższej lub niższej gramaturze należy podać w kolumnie M - Asortyment oferowany (nazwa handlowa lub nazwa producenta i kod produktu; waga opakowania lub wymiary i in. parametry)</t>
  </si>
  <si>
    <t>Mydło antybakteryjne 5 l. białe</t>
  </si>
  <si>
    <t>Worki do odkurzacza Profi 1,3 (5 szt)</t>
  </si>
  <si>
    <t>Odświeżacz powietrza RAVI w żelu 150 g. lub równoważny</t>
  </si>
  <si>
    <t>Proszek przeciwko mrówkom 250 g</t>
  </si>
  <si>
    <t xml:space="preserve">Ścierka z mikrofibry do szyb o wymiarach nie mniejszych niż 35x 35 cm (dowolny kolor)gramatura  min. 320 g/m² </t>
  </si>
  <si>
    <t>Kij drewniany 120 cm</t>
  </si>
  <si>
    <t>Drążek aluminiowy 140 cm</t>
  </si>
  <si>
    <t>Scierka tetra</t>
  </si>
  <si>
    <t>Zmywaki do naczyń wykonane z miękkiej gąbki poliuretanowej oraz szorstkiej fibry polipropylenowej - opakowanie 5szt.</t>
  </si>
  <si>
    <t>Szczotka ryżowa  do użytku ręcznego, której podstawa wykonana została z wysokogatunkowego drewna. Do podstawy przytwierdzono solidne włosie, które poradzi sobie doskonale z najróżniejszymi zadaniami o wym. 22,5 x 6,8 cm</t>
  </si>
  <si>
    <t>Ścierki domowe tradycyjne  w opakowaniu 3 szt. do wycierania kurzu i polerowania, wytrzymałe wym. ok. 33x35 cm</t>
  </si>
  <si>
    <t>Rękawice aloesowe RAVI   rozm. M - wytrzymałe lub rownoważne</t>
  </si>
  <si>
    <t xml:space="preserve">Proszek do szorowania 500g IZO;-    doskonale czyści i usuwa zabrudzenia, dzięki    zawartości aktywnego tlenu i mikrogranulek zwiększa skuteczność działania;  opakowanie 500 g;; zapach: bryza morska,  jabłko-mięta, grapefruit, cytryna.
</t>
  </si>
  <si>
    <t>Proszek do prania ARIEL 3 kg -  biały lub równoważny</t>
  </si>
  <si>
    <t xml:space="preserve">Preparat odtłuszczający - uniwersalny środek przeciw tłuszczowi służący do usuwania tłustych zabrudzeń z zastosowaniem do  zewnętrznych powierzchni kuchennych i  urządzeń gastronomicznych typu: okap, taboret gazowy- 0,5 l </t>
  </si>
  <si>
    <t>Płyn do mycia szyb Windows  lub równoważny- 5 l.</t>
  </si>
  <si>
    <t>Płyn Cilit  Bang spray kamień i brud łazienka 750 ml lub równoważny</t>
  </si>
  <si>
    <t>Płyn do zmywania białych tablic poj. 500 ml</t>
  </si>
  <si>
    <t>Papier toaletowy szary duża rolka  - jednowarstwowy, o długości 140 m, szerokości 90 mm, średnicy rolki: 190 mm, w opakowaniu zbiorczym: 12 rolek</t>
  </si>
  <si>
    <t>Pojemnik na papier toaletowy - (duża rolka) wykonany z ABS-u odpornego na uderzenia, 
odpowiedni do każdego typu łazienki
- do dozowania pasuje większość standardowych papierów toaletowych.
- posiada zamknięcie zabezpieczające na plastikowy kluczyk
- prosty i wygodny dozownik
- łatwy w utrzymaniu w czystości , o wymiarach min.: wysokość: 240mm, szerokość: 260 mm, głębokość: 130 mm</t>
  </si>
  <si>
    <t>Pojemnik na ręczniki ZZ  - otwierany z boku lub z góry, łatwy do uzupełnienia w każdej chwili,  wykonany z tworzywa ABS, odpornego na uderzenia, - posiada zamknięcie zabezpieczające na plastikowy kluczyk, łatwy w utrzymaniu w czystości, wymiary min.: pojemność: 500 listków, wysokość: 270 mm,szerokość: 270 mm, głębokość: 130 mm</t>
  </si>
  <si>
    <t xml:space="preserve">Miotła ulicówka, służy do zamiatania
kostki brukowej, betonu, chodników,
mocne, bardzo długie, szorstkie włosie
wykonane z twardego nylonu. miotła ulicówka wykonana z drewna, tworzywa sztucznego w róznych kolorach oraz metalu, wymiary:długość od 24- 25 cm - długść włosia ok. 13,5 cm szer. 4 cm, :
</t>
  </si>
  <si>
    <t xml:space="preserve">Uchwyt do mopa płaskiego cliper 60 </t>
  </si>
  <si>
    <t xml:space="preserve">Zmywak do teflonu op. 1 szt. 
-wytrzymały zmywak kuchenny, pokryty warstwą delikatnej metalowej siateczki o specjalnych właściwościach (nie rysuje czyszczonych powierzchni); -   idealnie sprawdza się podczas usuwania ciężkich zabrudzeń z teflonu i innych delikatnych powierzchni; - odpowiednia struktura, którą jest pokryty sprawia, że nie ściera warstwy teflonu z naczyń i nie pozostawia zarysowań na czyszczonych powierzchniach; - sprawdza się podczas szorowania przypalonych i intensywnie zabrudzonych garnków i patelni.
</t>
  </si>
  <si>
    <t>Zmiotka z szufelką (plastikowa). Komplet posiada: wygodną i spasowaną rączkę zmiotki i szufelki, otwór na zawieszenie, gumowe wykończenie oraz karbowane krawędzie szufelki.</t>
  </si>
  <si>
    <t>KENOTEK Textil cleaner- środek do maszynowego czyszczenia dywanów i tapicerki. Bardzo mocno skoncentrowany preparat o przyjemnym i trwałym zapachu,  może być stosowany we wszystkich typach urządzeń piorących i czyszczących,  doskonale nadaje się do czyszczenia ręcznego i odplamiania,  skutecznie usuwa wszystkie typy zabrudzeń nadając czyszczonym powierzchniom naturalny kolor,  nie wymaga spłukiwania - poj. 10 l.-  lub równoważny</t>
  </si>
  <si>
    <t>LAKMA/WASKER- Uniwersalny środek czyszcząco pielęgnujący do drewna, terakoty, PCV-  z  uwzgl. mycia drewna. Szczególnie polecany do zmywania na wilgotno paneli, parkietów i innych powierzchni drewnianych.  Nie nawarstwia się, zapewnia efekt hydrofobowości, pH 7-8, stężenie robocze 50-100 ml na 10 l. wody  posiada przyjemny cytrynowo-pomarańczowy zapach, zawarte woski nadają powierzchni lekki połysk (w zależności od stężenia). Nie wymaga spłukiwania wodą. Może być stosowany na podłożach pokrytych środkami do zabezpieczania, i nabłyszczania podłóg. Sposób użycia: . Nie podrażnia skóry rąk. Zapach cytrynowy. - poj. 5 l. -  lub równoważny</t>
  </si>
  <si>
    <t>Lakma/ Daily Clean Drewno i Panele -  Środek do mycia i pielęgnacji paneli podłogowych, paneli ściennych, parkietów oraz powierzchni z drewna lakierowanego, pH 7,5- 8,5, stężenie robocze 50-100 ml na 10 l. wody. Skutecznie usuwa wszelkie zabrudzenia nie pozostawiając smug. Dzięki zawartości naturalnych wosków pielęgnuje i chroni powierzchnie drewniane oraz panele. Zapewnia efekt hydrofobowości zabezpieczając myte powierzchnie przed przenikaniem wody. Posiada bardzo przyjemny zapach skórki pomarańczy – który na długo pozostaje w pomieszczeniu - o poj.  5 l. -   lub równoważny</t>
  </si>
  <si>
    <t>Medisept/ Medi clean MC 110  - preparat do codziennego mycia i konserwacji podlóg. Zalecany do codziennego utrzymania czystości i pielęgnacji wszelkich wodoodpornych podłóg, z wyjątkiem wykładzin dywanowych i podłóg z surowego drewna. Skutecznie usuwa brud. Zapach: pomarańcza, owoce leśne, owoce egzotyczne. Nadaje połysk, pozostawiając cienką warstwę ochronną na mytych powierzchniach. Składniki pielęgnujące zawarte w preparacie chronią podłogę i zapewniają jej konserwację. Preparat oparty na detergentach niskopieniących. Zawiera emulsję woskową posiadającą właściwości antypoślizgowe. Skład: związki powierzchniowo czynne, substancje pielęgnujące, alkilopoliglukozyd, emulsja woskowa, rozpuszczalniki rozpuszczalne w wodzie, związki kompleksujące, konserwant, kompozycja zapachowa. Współczynnik pH: 8. Zalety: długotrwały intensywny zapach, bogaty w tenzydy i związki kompleksujące przez co zmniejsza twardość wody i dobrze rozpuszcza brud,  również do mycia ręcznego,  pozostawia film ochronny, połysk, właściwości antypoślizgowe i antystatyczne, o doskonałych właściwościach zwilżających,  może być używany przy jednoczesnym stosowaniu środków dezynfekcyjnych,  niskopieniący, posiada atest PZH,  Zastosowanie: mycie maszynowe: od 25 do 100 ml na 10 l zimnej wody. mycie ręczne od  25-200 ml na 10 l. zimnej wody - poj. 5 l.  lub równoważny</t>
  </si>
  <si>
    <t>Gloss Protect  do wykładzin PCV ochrona nabłyszczanie. Środek do trwałej konserwacji i nabłyszczania podłóg. Służy do ochrony i nabłyszczania PVC i LINOLEUM  j do konserwacji powierzchni narażonych na zniszczenia tj: wykładziny PVC i linoleum. Środek nadaje wysoki połysk bez konieczności polerowania, chroni przed brudem i zabezpiecza,  podłogi przed zarysowaniem, zabezpiecza przed powstawaniem śladów po obcasach. Jest środkiem na bazie wysokiej jakości dyspersji styrenowo-akrylowe spełania wymagania dotyczące odporności na poślizg, zawarte w normie PN-EN 14041., pH -7,5 - poj. 5 l   lub równoważny</t>
  </si>
  <si>
    <t>Glos Protect Drewno i panele.  Środek na bazie wysokiej jakości dyspersji polimerowej do konserwacji powierzchni narażonych na zniszczenia tj. podłóg drewnianych lakierowanych oraz laminowanych paneli podłogowych. Nadaje wysoki połysk bez konieczności polerowania, wypełnia pory i chroni przed zarysowaniem, zabezpiecza przed przenikaniem wilgoci, ściera się bezpyłowo.
Środek tworzy równomierną, gładką powłokę o wysokim połysku. Wysoka twardość powłoki polimerowej powoduje, że środek cechuje się wysoką odpornością na zarysowania. pH - 7
 - poj. 5 l.  lub równoważny</t>
  </si>
  <si>
    <t>Sauber/ Sauber WP 30 Jump Sport - środek myjąco pielęgnujący do podlóg sportowych, antypoślizgowy zgodnie z normą DIN 18032,  do mycia maszyowego, myje i pielęgnuje w jednym cyklu pracy, może być polerowany, dozowanie 50-320 na 10 l. wody, płyn koloru zielonego, pH 9-10 - poj. 10 l.  lub równoważny</t>
  </si>
  <si>
    <t>Hendi / Combilclean - Profesjonalny płyn do czyszczenia pieców konwekcyjno-parowych.  Produkt jest wysoce alkalicznym środkiem czyszczącym do pieców konwekcyjnych - poj. 10 l  lub równoważny</t>
  </si>
  <si>
    <t>Ecolab Mikro-Ouat Extra ,  płyn do mycia i dezynfekcji powierzchni  do dezynfekcyjnego mycia powierzchni, sprzętu i urządzeń kuchennych, doskonale myje oraz rozpuszcza tłuszcz i uporczywy brud nie niszczy materiałów, chroni skórę, nie wpływa szkodliwie na żywność, środek nie zawiera NTA i EDTA;  - poj. 5 l.  lub równoważny</t>
  </si>
  <si>
    <r>
      <t xml:space="preserve">Profimax SPD 100 </t>
    </r>
    <r>
      <rPr>
        <sz val="8"/>
        <rFont val="Arial"/>
        <family val="2"/>
        <charset val="238"/>
      </rPr>
      <t>mycie i dezynfekcja w jednym, szerokie spektrum skuteczności biobójczej potwierdzone przez URLiSB. Zastosowanie: Profimax SPD 100 zalecany jest do mycia i dezynfekcji wodoodpornych powierzchni i akcesoriów, posiadających również kontakt z żywnością, jak powierzchnie podłogowe i ponadpodłogowe (lady, stoły krajalnice, bemary, komory chłodnicze itp.) w kuchniach, stołówkach, magazynach żywnościowych, sklepach żywnościowych. Profimax SPD 100 szczególnie przydatny jest do utrzymania czystości mikrobiologicznej w obiektach gdzie stosowany jest system HACCP. Produkt posiada zezwolenie na obrót wydane przez Urząd Rejestracji Leków i Substancji Biobójczych nr 3620/08.- pH- 11, poj 5 l. - lub równoważny</t>
    </r>
  </si>
  <si>
    <t>NEOBLANK - środek pielęgnacyjny do powierzchni ze stali nierdzewnej Neoblank. Gotowy do użycia płyn stosowany do usuwania zacieków wodnych, plam, przebarwień i odcisków palców ze stali nierdzewnej. Neoblank skutecznie dba o stal nierdzewną. Nie tylko pozbywa się zabrudzeń, ale nadaje mytym powierzchniom błyszczącą i czystą strukturę, a także pozwala uniknąć powtórnemu osadzaniu się zabrudzeń.Skład zgodnie z rozporządzeniem o detergentach (648/2004/WE); zawiera &gt; 30% węglowodory alifatyczne (bardzo czysty olej mineralny zgodny z wymaganiami przemysłu żywieniowego i farmaceutycznego), &lt;5% niejonowe środki powierzchniowo czynne. Jest ekonomiczny w użyciu, ponieważ występuje w butelce ze spryskiwaczem.- poj. 0,75 l.  lub równoważny</t>
  </si>
  <si>
    <t>Uwaga: Jeżeli w kolumnie „Asortyment oferowany (nazwa handlowa lub nazwa producenta i kod produktu; waga opakowania lub wymiary i in. parametry)” Wykonawca nie wpisze nazwy oferowanego artykułu Zamawiający dla oceny przyjmie, że Wykonawca nie oferuje oryginalnego artykułu i Zamawiający przyzna 0 punktów.</t>
  </si>
  <si>
    <t>……..………………………..</t>
  </si>
  <si>
    <t>Jednostki miary         UWAGI Zamawiającego</t>
  </si>
  <si>
    <t>……………………………………………….</t>
  </si>
  <si>
    <t>…………………………………………………………………………………………………………………………………………………………………………………………………..</t>
  </si>
  <si>
    <t>słownie:  wartość zamówienia cz. II:</t>
  </si>
  <si>
    <t>słownie: wartość zamówienia cz. I:</t>
  </si>
  <si>
    <r>
      <rPr>
        <sz val="8"/>
        <color theme="1"/>
        <rFont val="Arial"/>
        <family val="2"/>
        <charset val="238"/>
      </rPr>
      <t>Ecolab Spirigel Complete</t>
    </r>
    <r>
      <rPr>
        <b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alkoholowy żel do dezynfekcji rąk z pompką 500ml, Alkoholowy preparat do dezynfekcji rąk w postaci żelu. Zapewnia pełną ochronę bez ryzyka podrażnienia skóry. Zawiera substancje pielęgnujące, dzięki czemu preparat jest delikatny dla skóry przy jednoczesnym zapewnieniu kompletnej ochrony.Cechy produktu:    Działanie wirusobójcze wobec wszystkich wirusów osłonionych łącznie z HBV, HCV i HIV,  lub równoważny</t>
    </r>
  </si>
  <si>
    <t>Rękawice lateksowe rozm. M (op.100 szt.) Wskazane wykorzystanie rękawic:  przemysł spożywczy, BHP. Pudrowane skrobią kukurydzianą, teksturowane, trwałe, niska zawartość pudru, mają  być stosowane w przemyśle spożywczym, posiadają powierzchnię gładką/matową</t>
  </si>
  <si>
    <t>Sól próżniowa  w tabletkach do zmiękczania wody, używana w piecu konwekcyjnym,  a 25 kg</t>
  </si>
  <si>
    <t>Mop płaski cliper bawełna 50 cm</t>
  </si>
  <si>
    <t xml:space="preserve">Uchwyt do mopa płaskiego cliper 50 </t>
  </si>
  <si>
    <t>Preparat do czyszczenia LCD 300 ml.</t>
  </si>
  <si>
    <t>Dozownik do mydła w płynie naścienny o poj. 0,8 l. wykonany z tworzywa ABS w kolorze białym uruchamiany przyciskiem, z zamknięciem i z zestawem wkrętów z kołkami.</t>
  </si>
  <si>
    <t>Kostka zapachowa z koszykiem 35g</t>
  </si>
  <si>
    <t>Odświeżacz powietrza  w żelu Kolorado 150 g. lub równoważny</t>
  </si>
  <si>
    <t>Szczotka żelazko duża</t>
  </si>
  <si>
    <t>Spożywcza folia alininiowa o długości 150 m /30 cm duża (cateringowa).</t>
  </si>
  <si>
    <t>Ręcznik składany ZZ biały (75% białości) 1 w 4000 gat I.20x25 cm</t>
  </si>
  <si>
    <t>Zamiatacz drewniany 40 cm. dł. 40 cm, szer 5 cm, długość włosia 7 cm</t>
  </si>
  <si>
    <t>Zamiatacz drewniany 50 cm  szer 5 cm, długość włosia 8 cm</t>
  </si>
  <si>
    <t>Płyn do mycia podłogi  Ajax 1 l. lub równoważny</t>
  </si>
  <si>
    <t>Sirafan Speed - środek do dezynfekcji poj. 750 ml. Płyn dezynfekcyjny do kontaktu z żywnością Sirafan Speed 750 ml skutecznie usuwający bakterie, wirusy i grzyby z powierzchni oraz urządzeń mających kontakt z żywnością (blaty, stoły, chłodnie, krajalnice). Nie wymaga spłukiwania. W poręcznej butelce z atomizerem lub równoważny.</t>
  </si>
  <si>
    <t>Stal-Gast - płyn do maszynowego mycia naczyń w zmywarkach gastronomicznych  ze stali nierdzewnej. Przeznaczony do mycia tworzywa sztucznego, porcelany, szkła oraz sztućców - poj. 20 l.  lub równoważny</t>
  </si>
  <si>
    <t xml:space="preserve"> Stal-Gast płyn do nabłyszczania w zmywarkach gastronomicznych, nadaje połysk, zapobiega powstawaniu zacieków i plam na powierzchniach mytych, kwaśny płyn nabłyszczający do płukania naczyń ze stali nierdzewnej, porcelany, sztućców, pojemników z tworzyw sztucznych oraz szkła - poj. 10 l.  lub równoważny</t>
  </si>
  <si>
    <t xml:space="preserve">Sauber/ Sauber AR 15 Orange alkoholowy,-  środek czyszczący  do wszystkich wodoodpornych powierzchni, pomarańczowy zapach, H 7- 8, stężenie 20-50 ml na 10 l. wody, płyn koloru niebieskiego - poj. 10 l. - lub równoważny. </t>
  </si>
  <si>
    <t xml:space="preserve">Stripper/ Lakma -  środek czyszczący do usuwania polimerów, pH: 12-14. Skoncentrowany nisko pieniący środek do zmywania starych powłok ochronnych i brudu z wodoodpornych podłóg (np. PVC, kamień sztuczny i naturalny). Jest wysokoalkaliczny, posiada bardzo dobre właściwości emulgujące brud. Nadaje się do stosowania w maszynach jednotarczowych, mycia ręcznego i w automatach. Mocny alkaliczny środek, skutecznie rozpuszcza polimery oraz brud, ułatwia usunięcie starych powłok nabłyszczających    posiada doskonałe właściwości emulgujące, poj 5 l. -  lub równoważny 
</t>
  </si>
  <si>
    <t xml:space="preserve">Sauber SR 25 - Codzienne mycie i odkamienianie Samido Fresh - Środek do codziennego mycia wszystkich powierzchni w sanitariatach,  mocno skoncentrowany,  posiadający przyjemny zapach,  bezpieczny dla powierzchni,  z łatwością usuwa kamień i tłuszcz,  nabłyszcza czyszczone powierzchnie  poj. 10l - lub równoważny
</t>
  </si>
  <si>
    <t>Filtr papierowy  do odkurzacza WISPER Booster Sahara Silent</t>
  </si>
  <si>
    <t>Załącznik nr 2 do zapytania ofertowego ADM.271.1.2020 z dnia 22.01.2020r. na zakup środków czystości -  Opis Przedmiotu Zamówienia dla części: I</t>
  </si>
  <si>
    <t>Załącznik nr 2 do zapytania ofertowego ADM.271.1.2020 z dnia 22.01.2020r. na zakup środków czystości -   Opis Przedmiotu Zamówienia dla części: II</t>
  </si>
  <si>
    <t>Akceptujemy warunki przedstawione w zapytaniu ofertowym ADM.271.1.2020 z 22.01.2020r.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</si>
</sst>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_-* #,##0\ _z_ł_-;\-* #,##0\ _z_ł_-;_-* &quot;-&quot;??\ _z_ł_-;_-@_-"/>
    <numFmt numFmtId="165" formatCode="00\-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8"/>
      <color theme="5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/>
    <xf numFmtId="0" fontId="4" fillId="0" borderId="7" xfId="0" applyFont="1" applyFill="1" applyBorder="1" applyAlignment="1" applyProtection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/>
    </xf>
    <xf numFmtId="0" fontId="8" fillId="0" borderId="1" xfId="0" applyFont="1" applyBorder="1" applyAlignment="1" applyProtection="1">
      <alignment horizontal="center" vertical="top" wrapText="1"/>
    </xf>
    <xf numFmtId="0" fontId="8" fillId="0" borderId="4" xfId="0" applyFont="1" applyBorder="1" applyAlignment="1" applyProtection="1">
      <alignment horizontal="center" vertical="top" wrapText="1"/>
    </xf>
    <xf numFmtId="0" fontId="8" fillId="0" borderId="1" xfId="0" applyFont="1" applyBorder="1" applyAlignment="1" applyProtection="1">
      <alignment vertical="top" wrapText="1"/>
    </xf>
    <xf numFmtId="0" fontId="8" fillId="0" borderId="0" xfId="0" applyFont="1" applyProtection="1"/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vertical="center" wrapText="1"/>
    </xf>
    <xf numFmtId="43" fontId="8" fillId="0" borderId="1" xfId="1" applyFont="1" applyBorder="1" applyAlignment="1" applyProtection="1">
      <alignment vertical="center" wrapText="1"/>
      <protection locked="0"/>
    </xf>
    <xf numFmtId="164" fontId="8" fillId="0" borderId="1" xfId="1" applyNumberFormat="1" applyFont="1" applyBorder="1" applyAlignment="1" applyProtection="1">
      <alignment vertical="center" wrapText="1"/>
      <protection locked="0"/>
    </xf>
    <xf numFmtId="43" fontId="8" fillId="0" borderId="1" xfId="1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>
      <alignment vertical="center" wrapText="1"/>
    </xf>
    <xf numFmtId="0" fontId="8" fillId="0" borderId="1" xfId="0" applyFont="1" applyBorder="1" applyProtection="1"/>
    <xf numFmtId="0" fontId="5" fillId="0" borderId="9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center" vertical="top" wrapText="1"/>
    </xf>
    <xf numFmtId="0" fontId="8" fillId="0" borderId="8" xfId="0" applyFont="1" applyBorder="1" applyAlignment="1" applyProtection="1">
      <alignment horizontal="center" vertical="top" wrapText="1"/>
    </xf>
    <xf numFmtId="0" fontId="8" fillId="0" borderId="7" xfId="0" applyFont="1" applyBorder="1" applyAlignment="1" applyProtection="1">
      <alignment vertical="top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vertical="center" wrapText="1"/>
    </xf>
    <xf numFmtId="43" fontId="8" fillId="0" borderId="7" xfId="1" applyFont="1" applyBorder="1" applyAlignment="1" applyProtection="1">
      <alignment vertical="center" wrapText="1"/>
      <protection locked="0"/>
    </xf>
    <xf numFmtId="164" fontId="8" fillId="0" borderId="7" xfId="1" applyNumberFormat="1" applyFont="1" applyBorder="1" applyAlignment="1" applyProtection="1">
      <alignment vertical="center" wrapText="1"/>
      <protection locked="0"/>
    </xf>
    <xf numFmtId="43" fontId="8" fillId="0" borderId="7" xfId="1" applyFont="1" applyBorder="1" applyAlignment="1" applyProtection="1">
      <alignment vertical="center" wrapText="1"/>
    </xf>
    <xf numFmtId="0" fontId="8" fillId="0" borderId="7" xfId="0" applyFont="1" applyBorder="1" applyAlignment="1" applyProtection="1">
      <alignment vertical="center" wrapText="1"/>
      <protection locked="0"/>
    </xf>
    <xf numFmtId="0" fontId="8" fillId="0" borderId="9" xfId="0" applyFont="1" applyBorder="1" applyAlignment="1" applyProtection="1">
      <alignment horizontal="center" vertical="top" wrapText="1"/>
    </xf>
    <xf numFmtId="0" fontId="8" fillId="0" borderId="12" xfId="0" applyFont="1" applyBorder="1" applyAlignment="1" applyProtection="1">
      <alignment horizontal="center" vertical="top" wrapText="1"/>
    </xf>
    <xf numFmtId="0" fontId="8" fillId="0" borderId="9" xfId="0" applyFont="1" applyBorder="1" applyAlignment="1" applyProtection="1">
      <alignment vertical="top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vertical="center" wrapText="1"/>
    </xf>
    <xf numFmtId="43" fontId="8" fillId="0" borderId="9" xfId="1" applyFont="1" applyBorder="1" applyAlignment="1" applyProtection="1">
      <alignment vertical="center" wrapText="1"/>
      <protection locked="0"/>
    </xf>
    <xf numFmtId="164" fontId="8" fillId="0" borderId="9" xfId="1" applyNumberFormat="1" applyFont="1" applyBorder="1" applyAlignment="1" applyProtection="1">
      <alignment vertical="center" wrapText="1"/>
      <protection locked="0"/>
    </xf>
    <xf numFmtId="43" fontId="8" fillId="0" borderId="9" xfId="1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horizontal="center" vertical="top" wrapText="1"/>
    </xf>
    <xf numFmtId="0" fontId="8" fillId="0" borderId="11" xfId="0" applyFont="1" applyBorder="1" applyAlignment="1" applyProtection="1">
      <alignment horizontal="center" vertical="top" wrapText="1"/>
    </xf>
    <xf numFmtId="0" fontId="8" fillId="0" borderId="5" xfId="0" applyFont="1" applyBorder="1" applyAlignment="1" applyProtection="1">
      <alignment vertical="top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vertical="center" wrapText="1"/>
    </xf>
    <xf numFmtId="43" fontId="8" fillId="0" borderId="5" xfId="1" applyFont="1" applyBorder="1" applyAlignment="1" applyProtection="1">
      <alignment vertical="center" wrapText="1"/>
      <protection locked="0"/>
    </xf>
    <xf numFmtId="164" fontId="8" fillId="0" borderId="5" xfId="1" applyNumberFormat="1" applyFont="1" applyBorder="1" applyAlignment="1" applyProtection="1">
      <alignment vertical="center" wrapText="1"/>
      <protection locked="0"/>
    </xf>
    <xf numFmtId="43" fontId="8" fillId="0" borderId="5" xfId="1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vertical="center" wrapText="1"/>
      <protection locked="0"/>
    </xf>
    <xf numFmtId="0" fontId="8" fillId="0" borderId="0" xfId="0" applyFont="1"/>
    <xf numFmtId="0" fontId="4" fillId="4" borderId="1" xfId="0" applyFont="1" applyFill="1" applyBorder="1" applyAlignment="1">
      <alignment vertical="center" wrapText="1"/>
    </xf>
    <xf numFmtId="0" fontId="8" fillId="0" borderId="5" xfId="0" applyFont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vertical="top" wrapText="1"/>
    </xf>
    <xf numFmtId="43" fontId="9" fillId="0" borderId="1" xfId="0" applyNumberFormat="1" applyFont="1" applyBorder="1" applyAlignment="1" applyProtection="1">
      <alignment vertical="top" wrapText="1"/>
    </xf>
    <xf numFmtId="0" fontId="8" fillId="0" borderId="6" xfId="0" applyFont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left" vertical="top" wrapText="1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right" wrapText="1"/>
    </xf>
    <xf numFmtId="0" fontId="7" fillId="0" borderId="0" xfId="0" applyFont="1" applyAlignment="1" applyProtection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center"/>
    </xf>
    <xf numFmtId="0" fontId="4" fillId="0" borderId="1" xfId="0" applyFont="1" applyFill="1" applyBorder="1" applyAlignment="1" applyProtection="1">
      <alignment horizontal="left" vertical="top" wrapText="1"/>
    </xf>
    <xf numFmtId="0" fontId="5" fillId="0" borderId="9" xfId="0" applyFont="1" applyFill="1" applyBorder="1" applyAlignment="1" applyProtection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12" fillId="0" borderId="4" xfId="0" applyFont="1" applyBorder="1" applyAlignment="1" applyProtection="1">
      <alignment horizontal="center" vertical="top" wrapText="1"/>
    </xf>
    <xf numFmtId="0" fontId="12" fillId="0" borderId="1" xfId="0" applyFont="1" applyBorder="1" applyAlignment="1" applyProtection="1">
      <alignment vertical="top" wrapText="1"/>
    </xf>
    <xf numFmtId="0" fontId="12" fillId="0" borderId="0" xfId="0" applyFo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wrapText="1"/>
    </xf>
    <xf numFmtId="0" fontId="8" fillId="0" borderId="0" xfId="0" applyFont="1" applyAlignment="1" applyProtection="1"/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</xf>
    <xf numFmtId="0" fontId="9" fillId="3" borderId="0" xfId="0" applyFont="1" applyFill="1" applyAlignment="1">
      <alignment horizontal="center" vertical="center" wrapText="1"/>
    </xf>
    <xf numFmtId="0" fontId="8" fillId="0" borderId="9" xfId="0" applyFont="1" applyBorder="1" applyAlignment="1" applyProtection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12" xfId="0" applyFont="1" applyBorder="1" applyAlignment="1" applyProtection="1">
      <alignment horizontal="left" vertical="top" wrapText="1"/>
    </xf>
    <xf numFmtId="0" fontId="8" fillId="0" borderId="9" xfId="0" applyFont="1" applyBorder="1" applyAlignment="1" applyProtection="1">
      <alignment horizontal="left" vertical="center" wrapText="1"/>
    </xf>
    <xf numFmtId="43" fontId="8" fillId="0" borderId="9" xfId="1" applyFont="1" applyBorder="1" applyAlignment="1" applyProtection="1">
      <alignment horizontal="left" vertical="center" wrapText="1"/>
      <protection locked="0"/>
    </xf>
    <xf numFmtId="164" fontId="8" fillId="0" borderId="9" xfId="1" applyNumberFormat="1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left" vertical="center" wrapText="1"/>
    </xf>
    <xf numFmtId="43" fontId="8" fillId="0" borderId="1" xfId="1" applyFont="1" applyBorder="1" applyAlignment="1" applyProtection="1">
      <alignment horizontal="left" vertical="center" wrapText="1"/>
      <protection locked="0"/>
    </xf>
    <xf numFmtId="164" fontId="8" fillId="0" borderId="1" xfId="1" applyNumberFormat="1" applyFont="1" applyBorder="1" applyAlignment="1" applyProtection="1">
      <alignment horizontal="left" vertical="center" wrapText="1"/>
      <protection locked="0"/>
    </xf>
    <xf numFmtId="43" fontId="8" fillId="0" borderId="5" xfId="0" applyNumberFormat="1" applyFont="1" applyBorder="1" applyAlignment="1" applyProtection="1">
      <alignment vertical="top" wrapText="1"/>
    </xf>
    <xf numFmtId="0" fontId="8" fillId="0" borderId="11" xfId="0" applyFont="1" applyBorder="1" applyAlignment="1" applyProtection="1">
      <alignment horizontal="center" vertical="top" wrapText="1"/>
    </xf>
    <xf numFmtId="0" fontId="8" fillId="0" borderId="0" xfId="0" applyFont="1" applyBorder="1" applyProtection="1"/>
    <xf numFmtId="0" fontId="5" fillId="0" borderId="5" xfId="0" applyFont="1" applyBorder="1" applyAlignment="1">
      <alignment horizontal="justify" vertical="center"/>
    </xf>
    <xf numFmtId="0" fontId="0" fillId="0" borderId="1" xfId="0" applyBorder="1"/>
    <xf numFmtId="0" fontId="0" fillId="0" borderId="0" xfId="0" applyBorder="1" applyProtection="1"/>
    <xf numFmtId="0" fontId="8" fillId="0" borderId="0" xfId="0" applyFont="1" applyAlignment="1">
      <alignment vertical="center" wrapText="1"/>
    </xf>
    <xf numFmtId="0" fontId="5" fillId="0" borderId="7" xfId="0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5" fillId="0" borderId="9" xfId="0" applyFont="1" applyBorder="1" applyAlignment="1" applyProtection="1">
      <alignment horizontal="center" vertical="top" wrapText="1"/>
    </xf>
    <xf numFmtId="0" fontId="5" fillId="0" borderId="5" xfId="0" applyFont="1" applyBorder="1" applyAlignment="1" applyProtection="1">
      <alignment horizontal="center" vertical="top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vertical="center" wrapText="1"/>
      <protection locked="0"/>
    </xf>
    <xf numFmtId="49" fontId="8" fillId="0" borderId="7" xfId="0" applyNumberFormat="1" applyFont="1" applyBorder="1" applyAlignment="1" applyProtection="1">
      <alignment vertical="center" wrapText="1"/>
      <protection locked="0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49" fontId="8" fillId="0" borderId="5" xfId="0" applyNumberFormat="1" applyFont="1" applyBorder="1" applyAlignment="1" applyProtection="1">
      <alignment horizontal="left" vertical="center" wrapText="1"/>
      <protection locked="0"/>
    </xf>
    <xf numFmtId="49" fontId="8" fillId="0" borderId="5" xfId="0" applyNumberFormat="1" applyFont="1" applyBorder="1" applyAlignment="1" applyProtection="1">
      <alignment vertical="center" wrapText="1"/>
      <protection locked="0"/>
    </xf>
    <xf numFmtId="165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left" vertical="top" wrapText="1"/>
    </xf>
    <xf numFmtId="0" fontId="11" fillId="0" borderId="0" xfId="0" applyFont="1" applyAlignment="1" applyProtection="1">
      <alignment horizontal="left" wrapText="1"/>
    </xf>
    <xf numFmtId="0" fontId="1" fillId="3" borderId="2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 vertical="top" wrapText="1"/>
    </xf>
    <xf numFmtId="0" fontId="8" fillId="0" borderId="13" xfId="0" applyFont="1" applyBorder="1" applyAlignment="1" applyProtection="1">
      <alignment horizontal="center" vertical="top" wrapText="1"/>
    </xf>
    <xf numFmtId="0" fontId="8" fillId="0" borderId="11" xfId="0" applyFont="1" applyBorder="1" applyAlignment="1" applyProtection="1">
      <alignment horizontal="center" vertical="top" wrapText="1"/>
    </xf>
    <xf numFmtId="0" fontId="8" fillId="0" borderId="0" xfId="0" applyFont="1" applyAlignment="1" applyProtection="1">
      <alignment horizontal="center" wrapText="1"/>
      <protection locked="0"/>
    </xf>
    <xf numFmtId="0" fontId="9" fillId="0" borderId="10" xfId="0" applyFont="1" applyBorder="1" applyAlignment="1" applyProtection="1">
      <alignment horizontal="center" vertical="top" wrapText="1"/>
    </xf>
    <xf numFmtId="0" fontId="9" fillId="0" borderId="3" xfId="0" applyFont="1" applyBorder="1" applyAlignment="1" applyProtection="1">
      <alignment horizontal="center" vertical="top" wrapText="1"/>
    </xf>
    <xf numFmtId="0" fontId="9" fillId="0" borderId="4" xfId="0" applyFont="1" applyBorder="1" applyAlignment="1" applyProtection="1">
      <alignment horizontal="center" vertical="top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jpeg"/><Relationship Id="rId18" Type="http://schemas.openxmlformats.org/officeDocument/2006/relationships/image" Target="../media/image19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12" Type="http://schemas.openxmlformats.org/officeDocument/2006/relationships/image" Target="../media/image13.png"/><Relationship Id="rId17" Type="http://schemas.openxmlformats.org/officeDocument/2006/relationships/image" Target="../media/image18.jpeg"/><Relationship Id="rId2" Type="http://schemas.openxmlformats.org/officeDocument/2006/relationships/image" Target="../media/image3.jpeg"/><Relationship Id="rId16" Type="http://schemas.openxmlformats.org/officeDocument/2006/relationships/image" Target="../media/image17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5" Type="http://schemas.openxmlformats.org/officeDocument/2006/relationships/image" Target="../media/image6.jpeg"/><Relationship Id="rId15" Type="http://schemas.openxmlformats.org/officeDocument/2006/relationships/image" Target="../media/image16.jpeg"/><Relationship Id="rId10" Type="http://schemas.openxmlformats.org/officeDocument/2006/relationships/image" Target="../media/image11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Relationship Id="rId14" Type="http://schemas.openxmlformats.org/officeDocument/2006/relationships/image" Target="../media/image1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299086</xdr:colOff>
      <xdr:row>24</xdr:row>
      <xdr:rowOff>327661</xdr:rowOff>
    </xdr:from>
    <xdr:to>
      <xdr:col>7</xdr:col>
      <xdr:colOff>584836</xdr:colOff>
      <xdr:row>24</xdr:row>
      <xdr:rowOff>613411</xdr:rowOff>
    </xdr:to>
    <xdr:pic>
      <xdr:nvPicPr>
        <xdr:cNvPr id="2" name="Obraz 1" descr="Pojemnik na papier toaletowy uniwersaln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7086" y="10226041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99060</xdr:colOff>
      <xdr:row>4</xdr:row>
      <xdr:rowOff>43815</xdr:rowOff>
    </xdr:from>
    <xdr:to>
      <xdr:col>7</xdr:col>
      <xdr:colOff>1417320</xdr:colOff>
      <xdr:row>4</xdr:row>
      <xdr:rowOff>1295400</xdr:rowOff>
    </xdr:to>
    <xdr:pic>
      <xdr:nvPicPr>
        <xdr:cNvPr id="2" name="Obraz 1" descr="https://kenochem.pl/1161-thickbox_default/srodek-do-prania-i-czyszczenia-tapicerki-kenotek-textile-clea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1880" y="2101215"/>
          <a:ext cx="1318260" cy="12515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295275</xdr:colOff>
      <xdr:row>5</xdr:row>
      <xdr:rowOff>247651</xdr:rowOff>
    </xdr:from>
    <xdr:to>
      <xdr:col>7</xdr:col>
      <xdr:colOff>1285875</xdr:colOff>
      <xdr:row>5</xdr:row>
      <xdr:rowOff>1600200</xdr:rowOff>
    </xdr:to>
    <xdr:pic>
      <xdr:nvPicPr>
        <xdr:cNvPr id="3" name="Obraz 2" descr="https://www.grupapsc.pl/environment/cache/images/0_0_productGfx_e6d406ff6f18586fa2d3519737e28167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8095" y="3943351"/>
          <a:ext cx="990600" cy="13525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297180</xdr:colOff>
      <xdr:row>6</xdr:row>
      <xdr:rowOff>365759</xdr:rowOff>
    </xdr:from>
    <xdr:to>
      <xdr:col>7</xdr:col>
      <xdr:colOff>1348739</xdr:colOff>
      <xdr:row>6</xdr:row>
      <xdr:rowOff>1485898</xdr:rowOff>
    </xdr:to>
    <xdr:pic>
      <xdr:nvPicPr>
        <xdr:cNvPr id="4" name="Obraz 3" descr="https://www.grupapsc.pl/environment/cache/images/0_0_productGfx_0770a20ed232e2bde8343c0d7518e33d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3810000" y="5570219"/>
          <a:ext cx="1051559" cy="11201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200025</xdr:colOff>
      <xdr:row>7</xdr:row>
      <xdr:rowOff>28575</xdr:rowOff>
    </xdr:from>
    <xdr:to>
      <xdr:col>7</xdr:col>
      <xdr:colOff>1362075</xdr:colOff>
      <xdr:row>7</xdr:row>
      <xdr:rowOff>1028700</xdr:rowOff>
    </xdr:to>
    <xdr:pic>
      <xdr:nvPicPr>
        <xdr:cNvPr id="5" name="Obraz 4" descr="https://sauberlab.pl/wp-content/uploads/2017/02/AR15_10L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2845" y="7275195"/>
          <a:ext cx="1162050" cy="1000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255270</xdr:colOff>
      <xdr:row>8</xdr:row>
      <xdr:rowOff>704851</xdr:rowOff>
    </xdr:from>
    <xdr:to>
      <xdr:col>7</xdr:col>
      <xdr:colOff>1198245</xdr:colOff>
      <xdr:row>8</xdr:row>
      <xdr:rowOff>2225040</xdr:rowOff>
    </xdr:to>
    <xdr:pic>
      <xdr:nvPicPr>
        <xdr:cNvPr id="6" name="Obraz 5" descr="https://superczyste.pl/environment/cache/images/0_0_productGfx_5aec4c7e87fdd38d9b10dcb20e1d008f.jpg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8090" y="8614411"/>
          <a:ext cx="942975" cy="152018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165735</xdr:colOff>
      <xdr:row>10</xdr:row>
      <xdr:rowOff>230505</xdr:rowOff>
    </xdr:from>
    <xdr:to>
      <xdr:col>7</xdr:col>
      <xdr:colOff>1232535</xdr:colOff>
      <xdr:row>10</xdr:row>
      <xdr:rowOff>1607820</xdr:rowOff>
    </xdr:to>
    <xdr:pic>
      <xdr:nvPicPr>
        <xdr:cNvPr id="7" name="Obraz 6" descr="https://www.grupapsc.pl/environment/cache/images/0_0_productGfx_44ef1bcdb9f7cf6b7beafe68fe982ad1.jpg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8555" y="13961745"/>
          <a:ext cx="1066800" cy="1377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180975</xdr:colOff>
      <xdr:row>9</xdr:row>
      <xdr:rowOff>49531</xdr:rowOff>
    </xdr:from>
    <xdr:to>
      <xdr:col>7</xdr:col>
      <xdr:colOff>1328420</xdr:colOff>
      <xdr:row>9</xdr:row>
      <xdr:rowOff>1607820</xdr:rowOff>
    </xdr:to>
    <xdr:pic>
      <xdr:nvPicPr>
        <xdr:cNvPr id="8" name="Obraz 7" descr="Profesjonalny preparat czyszczący Lakma Gloss Protect linoleum, PCV - ochrona i nabłyszczanie 5l - zdjęcie 1"/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795" y="11997691"/>
          <a:ext cx="1147445" cy="155828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57150</xdr:colOff>
      <xdr:row>11</xdr:row>
      <xdr:rowOff>47625</xdr:rowOff>
    </xdr:from>
    <xdr:to>
      <xdr:col>7</xdr:col>
      <xdr:colOff>1381125</xdr:colOff>
      <xdr:row>11</xdr:row>
      <xdr:rowOff>1287780</xdr:rowOff>
    </xdr:to>
    <xdr:pic>
      <xdr:nvPicPr>
        <xdr:cNvPr id="9" name="Obraz 8" descr="https://sauberlab.pl/wp-content/uploads/2017/02/WP30_10L.jpg"/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9970" y="15508605"/>
          <a:ext cx="1323975" cy="12401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295275</xdr:colOff>
      <xdr:row>12</xdr:row>
      <xdr:rowOff>28575</xdr:rowOff>
    </xdr:from>
    <xdr:to>
      <xdr:col>7</xdr:col>
      <xdr:colOff>1266825</xdr:colOff>
      <xdr:row>12</xdr:row>
      <xdr:rowOff>967740</xdr:rowOff>
    </xdr:to>
    <xdr:pic>
      <xdr:nvPicPr>
        <xdr:cNvPr id="10" name="Obraz 9" descr="https://www.hurtowniaprzemyslowa.pl/images/produkty/13/231388-plyn-do-mycia-i-czyszczenia-piecow-konwekcyjno-parowych-10l-hendi-231388-hurtownia-cena-tanio.jpg"/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8095" y="16792575"/>
          <a:ext cx="971550" cy="9391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228600</xdr:colOff>
      <xdr:row>13</xdr:row>
      <xdr:rowOff>57150</xdr:rowOff>
    </xdr:from>
    <xdr:to>
      <xdr:col>7</xdr:col>
      <xdr:colOff>1295400</xdr:colOff>
      <xdr:row>13</xdr:row>
      <xdr:rowOff>1135380</xdr:rowOff>
    </xdr:to>
    <xdr:pic>
      <xdr:nvPicPr>
        <xdr:cNvPr id="11" name="image" descr="płyn do maszynowego mycia naczyń 20 l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1420" y="17872710"/>
          <a:ext cx="1066800" cy="10782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247650</xdr:colOff>
      <xdr:row>14</xdr:row>
      <xdr:rowOff>152401</xdr:rowOff>
    </xdr:from>
    <xdr:to>
      <xdr:col>7</xdr:col>
      <xdr:colOff>1304926</xdr:colOff>
      <xdr:row>14</xdr:row>
      <xdr:rowOff>1181101</xdr:rowOff>
    </xdr:to>
    <xdr:pic>
      <xdr:nvPicPr>
        <xdr:cNvPr id="12" name="Obraz 11" descr="https://polgastro.pl/userdata/gfx/4dfc87e11eab205893c2696a7ef2be88.jpg"/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0470" y="19133821"/>
          <a:ext cx="1057276" cy="1028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323850</xdr:colOff>
      <xdr:row>15</xdr:row>
      <xdr:rowOff>114301</xdr:rowOff>
    </xdr:from>
    <xdr:to>
      <xdr:col>7</xdr:col>
      <xdr:colOff>1266825</xdr:colOff>
      <xdr:row>15</xdr:row>
      <xdr:rowOff>1120141</xdr:rowOff>
    </xdr:to>
    <xdr:pic>
      <xdr:nvPicPr>
        <xdr:cNvPr id="13" name="Obraz 12" descr="https://css.gastronet24.pl/36330-large_default/mikro-quat-extra-2x5l.jpg"/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6670" y="20360641"/>
          <a:ext cx="942975" cy="10058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266700</xdr:colOff>
      <xdr:row>18</xdr:row>
      <xdr:rowOff>257175</xdr:rowOff>
    </xdr:from>
    <xdr:to>
      <xdr:col>7</xdr:col>
      <xdr:colOff>1082040</xdr:colOff>
      <xdr:row>18</xdr:row>
      <xdr:rowOff>1905000</xdr:rowOff>
    </xdr:to>
    <xdr:pic>
      <xdr:nvPicPr>
        <xdr:cNvPr id="14" name="Obraz 13" descr="https://www.higiena.net.pl/img/3786/.jpg"/>
        <xdr:cNvPicPr/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520" y="23300055"/>
          <a:ext cx="815340" cy="1647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180975</xdr:colOff>
      <xdr:row>16</xdr:row>
      <xdr:rowOff>485775</xdr:rowOff>
    </xdr:from>
    <xdr:to>
      <xdr:col>7</xdr:col>
      <xdr:colOff>1253490</xdr:colOff>
      <xdr:row>16</xdr:row>
      <xdr:rowOff>1851660</xdr:rowOff>
    </xdr:to>
    <xdr:pic>
      <xdr:nvPicPr>
        <xdr:cNvPr id="15" name="Obraz 14" descr="https://www.grupapsc.pl/environment/cache/images/0_0_productGfx_209b91c37f30d91412d5849400a72add.jpg"/>
        <xdr:cNvPicPr/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795" y="21928455"/>
          <a:ext cx="1072515" cy="13658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99060</xdr:colOff>
      <xdr:row>77</xdr:row>
      <xdr:rowOff>106680</xdr:rowOff>
    </xdr:from>
    <xdr:to>
      <xdr:col>7</xdr:col>
      <xdr:colOff>1413446</xdr:colOff>
      <xdr:row>77</xdr:row>
      <xdr:rowOff>1371600</xdr:rowOff>
    </xdr:to>
    <xdr:pic>
      <xdr:nvPicPr>
        <xdr:cNvPr id="16" name="fancybox-img" descr="Ecolab Spirigel Complete alkoholowy żel do dez. rąk z pompką 500ml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1880" y="25374600"/>
          <a:ext cx="1314386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45720</xdr:colOff>
      <xdr:row>17</xdr:row>
      <xdr:rowOff>53340</xdr:rowOff>
    </xdr:from>
    <xdr:to>
      <xdr:col>7</xdr:col>
      <xdr:colOff>1417320</xdr:colOff>
      <xdr:row>17</xdr:row>
      <xdr:rowOff>1424940</xdr:rowOff>
    </xdr:to>
    <xdr:pic>
      <xdr:nvPicPr>
        <xdr:cNvPr id="18" name="imagelightbox" descr="https://static5.medido.pl/pol_pl_Plyn-Dezynfekcyjny-Sirafan-Speed-750ml-1930_1.jp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3096220"/>
          <a:ext cx="13716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220980</xdr:colOff>
      <xdr:row>75</xdr:row>
      <xdr:rowOff>190500</xdr:rowOff>
    </xdr:from>
    <xdr:to>
      <xdr:col>7</xdr:col>
      <xdr:colOff>1242060</xdr:colOff>
      <xdr:row>75</xdr:row>
      <xdr:rowOff>1372870</xdr:rowOff>
    </xdr:to>
    <xdr:pic>
      <xdr:nvPicPr>
        <xdr:cNvPr id="20" name="Obraz 19" descr="https://www.grupapsc.pl/environment/cache/images/0_0_productGfx_6e067b2cfe3829f06650999a021a8312.jpg"/>
        <xdr:cNvPicPr/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27089100"/>
          <a:ext cx="1021080" cy="11823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83820</xdr:colOff>
      <xdr:row>76</xdr:row>
      <xdr:rowOff>30480</xdr:rowOff>
    </xdr:from>
    <xdr:to>
      <xdr:col>7</xdr:col>
      <xdr:colOff>1325880</xdr:colOff>
      <xdr:row>76</xdr:row>
      <xdr:rowOff>1264920</xdr:rowOff>
    </xdr:to>
    <xdr:pic>
      <xdr:nvPicPr>
        <xdr:cNvPr id="22" name="Obraz 21" descr="https://softmm.com.pl/environment/cache/images/0_0_productGfx_1a984e7b3ef9cbdb9b074dd85a4e8994.jpg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6640" y="28552140"/>
          <a:ext cx="1242060" cy="12344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49"/>
  <sheetViews>
    <sheetView tabSelected="1" topLeftCell="A46" workbookViewId="0">
      <selection activeCell="C56" sqref="C56"/>
    </sheetView>
  </sheetViews>
  <sheetFormatPr defaultColWidth="9.109375" defaultRowHeight="14.4" x14ac:dyDescent="0.3"/>
  <cols>
    <col min="1" max="1" width="3.6640625" style="1" customWidth="1"/>
    <col min="2" max="2" width="6.109375" style="1" hidden="1" customWidth="1"/>
    <col min="3" max="3" width="30.6640625" style="2" customWidth="1"/>
    <col min="4" max="4" width="5.88671875" style="1" hidden="1" customWidth="1"/>
    <col min="5" max="5" width="41" style="2" hidden="1" customWidth="1"/>
    <col min="6" max="6" width="2.5546875" style="2" hidden="1" customWidth="1"/>
    <col min="7" max="7" width="10.109375" style="1" customWidth="1"/>
    <col min="8" max="8" width="8.77734375" style="2" customWidth="1"/>
    <col min="9" max="9" width="12" style="2" customWidth="1"/>
    <col min="10" max="10" width="8" style="2" customWidth="1"/>
    <col min="11" max="12" width="12" style="2" customWidth="1"/>
    <col min="13" max="13" width="29.44140625" style="2" customWidth="1"/>
    <col min="14" max="16384" width="9.109375" style="2"/>
  </cols>
  <sheetData>
    <row r="1" spans="1:13" ht="36.75" customHeight="1" x14ac:dyDescent="0.3">
      <c r="A1" s="124" t="s">
        <v>104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3" spans="1:13" x14ac:dyDescent="0.3">
      <c r="I3" s="125" t="s">
        <v>4</v>
      </c>
      <c r="J3" s="126"/>
      <c r="K3" s="126"/>
      <c r="L3" s="126"/>
      <c r="M3" s="127"/>
    </row>
    <row r="4" spans="1:13" s="3" customFormat="1" ht="52.5" customHeight="1" x14ac:dyDescent="0.3">
      <c r="A4" s="30" t="s">
        <v>0</v>
      </c>
      <c r="B4" s="30" t="s">
        <v>2</v>
      </c>
      <c r="C4" s="30" t="s">
        <v>14</v>
      </c>
      <c r="D4" s="30" t="s">
        <v>5</v>
      </c>
      <c r="E4" s="30"/>
      <c r="F4" s="30" t="s">
        <v>1</v>
      </c>
      <c r="G4" s="30" t="s">
        <v>13</v>
      </c>
      <c r="H4" s="30" t="s">
        <v>77</v>
      </c>
      <c r="I4" s="31" t="s">
        <v>9</v>
      </c>
      <c r="J4" s="31" t="s">
        <v>10</v>
      </c>
      <c r="K4" s="31" t="s">
        <v>11</v>
      </c>
      <c r="L4" s="31" t="s">
        <v>7</v>
      </c>
      <c r="M4" s="90" t="s">
        <v>31</v>
      </c>
    </row>
    <row r="5" spans="1:13" ht="52.2" customHeight="1" x14ac:dyDescent="0.3">
      <c r="A5" s="81">
        <v>1</v>
      </c>
      <c r="B5" s="15">
        <v>27</v>
      </c>
      <c r="C5" s="68" t="s">
        <v>88</v>
      </c>
      <c r="D5" s="16"/>
      <c r="E5" s="17"/>
      <c r="F5" s="18"/>
      <c r="G5" s="19">
        <v>3</v>
      </c>
      <c r="H5" s="20" t="s">
        <v>15</v>
      </c>
      <c r="I5" s="21">
        <v>0</v>
      </c>
      <c r="J5" s="22"/>
      <c r="K5" s="23">
        <f t="shared" ref="K5:K70" si="0">((I5)*J5%)+I5</f>
        <v>0</v>
      </c>
      <c r="L5" s="23">
        <f>G5*K5</f>
        <v>0</v>
      </c>
      <c r="M5" s="114"/>
    </row>
    <row r="6" spans="1:13" ht="45.6" customHeight="1" x14ac:dyDescent="0.3">
      <c r="A6" s="81">
        <v>2</v>
      </c>
      <c r="B6" s="15"/>
      <c r="C6" s="73" t="s">
        <v>37</v>
      </c>
      <c r="D6" s="16"/>
      <c r="E6" s="17"/>
      <c r="F6" s="18"/>
      <c r="G6" s="19">
        <v>12</v>
      </c>
      <c r="H6" s="20" t="s">
        <v>15</v>
      </c>
      <c r="I6" s="21">
        <v>0</v>
      </c>
      <c r="J6" s="22"/>
      <c r="K6" s="23">
        <f t="shared" si="0"/>
        <v>0</v>
      </c>
      <c r="L6" s="23">
        <f t="shared" ref="L6:L71" si="1">G6*K6</f>
        <v>0</v>
      </c>
      <c r="M6" s="114"/>
    </row>
    <row r="7" spans="1:13" ht="24.6" customHeight="1" x14ac:dyDescent="0.3">
      <c r="A7" s="81">
        <v>3</v>
      </c>
      <c r="B7" s="15"/>
      <c r="C7" s="8" t="s">
        <v>45</v>
      </c>
      <c r="D7" s="16"/>
      <c r="E7" s="17"/>
      <c r="F7" s="18"/>
      <c r="G7" s="19">
        <v>1</v>
      </c>
      <c r="H7" s="20" t="s">
        <v>15</v>
      </c>
      <c r="I7" s="21">
        <v>0</v>
      </c>
      <c r="J7" s="22"/>
      <c r="K7" s="23">
        <f t="shared" si="0"/>
        <v>0</v>
      </c>
      <c r="L7" s="23">
        <f t="shared" si="1"/>
        <v>0</v>
      </c>
      <c r="M7" s="114"/>
    </row>
    <row r="8" spans="1:13" ht="27" customHeight="1" x14ac:dyDescent="0.3">
      <c r="A8" s="81">
        <v>4</v>
      </c>
      <c r="B8" s="15"/>
      <c r="C8" s="8" t="s">
        <v>103</v>
      </c>
      <c r="D8" s="16"/>
      <c r="E8" s="17"/>
      <c r="F8" s="18"/>
      <c r="G8" s="19">
        <v>20</v>
      </c>
      <c r="H8" s="20" t="s">
        <v>15</v>
      </c>
      <c r="I8" s="21">
        <v>0</v>
      </c>
      <c r="J8" s="22"/>
      <c r="K8" s="23">
        <f t="shared" si="0"/>
        <v>0</v>
      </c>
      <c r="L8" s="23">
        <f t="shared" si="1"/>
        <v>0</v>
      </c>
      <c r="M8" s="114"/>
    </row>
    <row r="9" spans="1:13" ht="27" customHeight="1" x14ac:dyDescent="0.3">
      <c r="A9" s="81">
        <v>5</v>
      </c>
      <c r="B9" s="15"/>
      <c r="C9" s="8" t="s">
        <v>44</v>
      </c>
      <c r="D9" s="16"/>
      <c r="E9" s="17"/>
      <c r="F9" s="18"/>
      <c r="G9" s="19">
        <v>1</v>
      </c>
      <c r="H9" s="20" t="s">
        <v>15</v>
      </c>
      <c r="I9" s="21">
        <v>0</v>
      </c>
      <c r="J9" s="22"/>
      <c r="K9" s="23">
        <f t="shared" si="0"/>
        <v>0</v>
      </c>
      <c r="L9" s="23">
        <f t="shared" si="1"/>
        <v>0</v>
      </c>
      <c r="M9" s="114"/>
    </row>
    <row r="10" spans="1:13" ht="27" customHeight="1" x14ac:dyDescent="0.3">
      <c r="A10" s="81">
        <v>6</v>
      </c>
      <c r="B10" s="15"/>
      <c r="C10" s="8" t="s">
        <v>89</v>
      </c>
      <c r="D10" s="16"/>
      <c r="E10" s="17"/>
      <c r="F10" s="18"/>
      <c r="G10" s="19">
        <v>48</v>
      </c>
      <c r="H10" s="20" t="s">
        <v>15</v>
      </c>
      <c r="I10" s="21">
        <v>0</v>
      </c>
      <c r="J10" s="22"/>
      <c r="K10" s="23">
        <f t="shared" si="0"/>
        <v>0</v>
      </c>
      <c r="L10" s="23">
        <f>G10*K10</f>
        <v>0</v>
      </c>
      <c r="M10" s="114"/>
    </row>
    <row r="11" spans="1:13" ht="27" customHeight="1" x14ac:dyDescent="0.3">
      <c r="A11" s="81">
        <v>7</v>
      </c>
      <c r="B11" s="15"/>
      <c r="C11" s="8" t="s">
        <v>27</v>
      </c>
      <c r="D11" s="16"/>
      <c r="E11" s="17"/>
      <c r="F11" s="18"/>
      <c r="G11" s="19">
        <v>200</v>
      </c>
      <c r="H11" s="20" t="s">
        <v>15</v>
      </c>
      <c r="I11" s="21">
        <v>0</v>
      </c>
      <c r="J11" s="22"/>
      <c r="K11" s="23">
        <f t="shared" si="0"/>
        <v>0</v>
      </c>
      <c r="L11" s="23">
        <f t="shared" si="1"/>
        <v>0</v>
      </c>
      <c r="M11" s="114"/>
    </row>
    <row r="12" spans="1:13" ht="27" customHeight="1" x14ac:dyDescent="0.3">
      <c r="A12" s="81">
        <v>8</v>
      </c>
      <c r="B12" s="15"/>
      <c r="C12" s="8" t="s">
        <v>16</v>
      </c>
      <c r="D12" s="16"/>
      <c r="E12" s="17"/>
      <c r="F12" s="18"/>
      <c r="G12" s="19">
        <v>35</v>
      </c>
      <c r="H12" s="20" t="s">
        <v>15</v>
      </c>
      <c r="I12" s="21">
        <v>0</v>
      </c>
      <c r="J12" s="22"/>
      <c r="K12" s="23">
        <f t="shared" si="0"/>
        <v>0</v>
      </c>
      <c r="L12" s="23">
        <f t="shared" si="1"/>
        <v>0</v>
      </c>
      <c r="M12" s="114"/>
    </row>
    <row r="13" spans="1:13" ht="27" customHeight="1" x14ac:dyDescent="0.3">
      <c r="A13" s="81">
        <v>9</v>
      </c>
      <c r="B13" s="15"/>
      <c r="C13" s="74" t="s">
        <v>17</v>
      </c>
      <c r="D13" s="16"/>
      <c r="E13" s="17"/>
      <c r="F13" s="18"/>
      <c r="G13" s="19">
        <v>12</v>
      </c>
      <c r="H13" s="20" t="s">
        <v>15</v>
      </c>
      <c r="I13" s="21">
        <v>0</v>
      </c>
      <c r="J13" s="22"/>
      <c r="K13" s="23">
        <f t="shared" si="0"/>
        <v>0</v>
      </c>
      <c r="L13" s="23">
        <f t="shared" si="1"/>
        <v>0</v>
      </c>
      <c r="M13" s="114"/>
    </row>
    <row r="14" spans="1:13" ht="27" customHeight="1" x14ac:dyDescent="0.3">
      <c r="A14" s="81">
        <v>10</v>
      </c>
      <c r="B14" s="15"/>
      <c r="C14" s="8" t="s">
        <v>85</v>
      </c>
      <c r="D14" s="16"/>
      <c r="E14" s="17"/>
      <c r="F14" s="18"/>
      <c r="G14" s="19">
        <v>6</v>
      </c>
      <c r="H14" s="20" t="s">
        <v>15</v>
      </c>
      <c r="I14" s="21">
        <v>0</v>
      </c>
      <c r="J14" s="22"/>
      <c r="K14" s="23">
        <f t="shared" si="0"/>
        <v>0</v>
      </c>
      <c r="L14" s="23">
        <f t="shared" si="1"/>
        <v>0</v>
      </c>
      <c r="M14" s="114"/>
    </row>
    <row r="15" spans="1:13" ht="27" customHeight="1" x14ac:dyDescent="0.3">
      <c r="A15" s="81">
        <v>11</v>
      </c>
      <c r="B15" s="15"/>
      <c r="C15" s="8" t="s">
        <v>19</v>
      </c>
      <c r="D15" s="16"/>
      <c r="E15" s="17"/>
      <c r="F15" s="18"/>
      <c r="G15" s="19">
        <v>6</v>
      </c>
      <c r="H15" s="20" t="s">
        <v>15</v>
      </c>
      <c r="I15" s="21">
        <v>0</v>
      </c>
      <c r="J15" s="22"/>
      <c r="K15" s="23">
        <f>((I15)*J15%)+I15</f>
        <v>0</v>
      </c>
      <c r="L15" s="23">
        <f>G15*K15</f>
        <v>0</v>
      </c>
      <c r="M15" s="114"/>
    </row>
    <row r="16" spans="1:13" ht="27" customHeight="1" x14ac:dyDescent="0.3">
      <c r="A16" s="81">
        <v>12</v>
      </c>
      <c r="B16" s="15"/>
      <c r="C16" s="8" t="s">
        <v>20</v>
      </c>
      <c r="D16" s="16"/>
      <c r="E16" s="17"/>
      <c r="F16" s="18"/>
      <c r="G16" s="19">
        <v>1</v>
      </c>
      <c r="H16" s="20" t="s">
        <v>15</v>
      </c>
      <c r="I16" s="21">
        <v>0</v>
      </c>
      <c r="J16" s="22"/>
      <c r="K16" s="23">
        <f t="shared" ref="K16:K20" si="2">((I16)*J16%)+I16</f>
        <v>0</v>
      </c>
      <c r="L16" s="23">
        <f t="shared" ref="L16:L17" si="3">G16*K16</f>
        <v>0</v>
      </c>
      <c r="M16" s="114"/>
    </row>
    <row r="17" spans="1:13" ht="27" customHeight="1" x14ac:dyDescent="0.3">
      <c r="A17" s="81">
        <v>13</v>
      </c>
      <c r="B17" s="15"/>
      <c r="C17" s="8" t="s">
        <v>86</v>
      </c>
      <c r="D17" s="16"/>
      <c r="E17" s="17"/>
      <c r="F17" s="18"/>
      <c r="G17" s="19">
        <v>1</v>
      </c>
      <c r="H17" s="20" t="s">
        <v>15</v>
      </c>
      <c r="I17" s="21">
        <v>0</v>
      </c>
      <c r="J17" s="22"/>
      <c r="K17" s="23">
        <f t="shared" si="2"/>
        <v>0</v>
      </c>
      <c r="L17" s="23">
        <f t="shared" si="3"/>
        <v>0</v>
      </c>
      <c r="M17" s="114"/>
    </row>
    <row r="18" spans="1:13" ht="27" customHeight="1" x14ac:dyDescent="0.3">
      <c r="A18" s="81">
        <v>14</v>
      </c>
      <c r="B18" s="15"/>
      <c r="C18" s="8" t="s">
        <v>61</v>
      </c>
      <c r="D18" s="16"/>
      <c r="E18" s="17"/>
      <c r="F18" s="18"/>
      <c r="G18" s="19">
        <v>1</v>
      </c>
      <c r="H18" s="20" t="s">
        <v>15</v>
      </c>
      <c r="I18" s="21">
        <v>0</v>
      </c>
      <c r="J18" s="22"/>
      <c r="K18" s="23">
        <f t="shared" si="2"/>
        <v>0</v>
      </c>
      <c r="L18" s="23">
        <f>G18*K18</f>
        <v>0</v>
      </c>
      <c r="M18" s="114"/>
    </row>
    <row r="19" spans="1:13" ht="84.6" customHeight="1" x14ac:dyDescent="0.3">
      <c r="A19" s="81">
        <v>15</v>
      </c>
      <c r="B19" s="15"/>
      <c r="C19" s="73" t="s">
        <v>60</v>
      </c>
      <c r="D19" s="16"/>
      <c r="E19" s="17"/>
      <c r="F19" s="18"/>
      <c r="G19" s="19">
        <v>2</v>
      </c>
      <c r="H19" s="20" t="s">
        <v>15</v>
      </c>
      <c r="I19" s="21">
        <v>0</v>
      </c>
      <c r="J19" s="22"/>
      <c r="K19" s="23">
        <f t="shared" si="2"/>
        <v>0</v>
      </c>
      <c r="L19" s="23">
        <f>G19*K19</f>
        <v>0</v>
      </c>
      <c r="M19" s="114"/>
    </row>
    <row r="20" spans="1:13" ht="40.5" customHeight="1" x14ac:dyDescent="0.3">
      <c r="A20" s="81">
        <v>16</v>
      </c>
      <c r="B20" s="15"/>
      <c r="C20" s="8" t="s">
        <v>30</v>
      </c>
      <c r="D20" s="16"/>
      <c r="E20" s="17"/>
      <c r="F20" s="18"/>
      <c r="G20" s="19">
        <v>50</v>
      </c>
      <c r="H20" s="20" t="s">
        <v>15</v>
      </c>
      <c r="I20" s="21">
        <v>0</v>
      </c>
      <c r="J20" s="22"/>
      <c r="K20" s="23">
        <f t="shared" si="2"/>
        <v>0</v>
      </c>
      <c r="L20" s="23">
        <f>G20*K20</f>
        <v>0</v>
      </c>
      <c r="M20" s="114"/>
    </row>
    <row r="21" spans="1:13" ht="27" customHeight="1" x14ac:dyDescent="0.3">
      <c r="A21" s="81">
        <v>17</v>
      </c>
      <c r="B21" s="15"/>
      <c r="C21" s="8" t="s">
        <v>18</v>
      </c>
      <c r="D21" s="16"/>
      <c r="E21" s="17"/>
      <c r="F21" s="18"/>
      <c r="G21" s="19">
        <v>2</v>
      </c>
      <c r="H21" s="20" t="s">
        <v>15</v>
      </c>
      <c r="I21" s="21">
        <v>0</v>
      </c>
      <c r="J21" s="22"/>
      <c r="K21" s="23">
        <f t="shared" si="0"/>
        <v>0</v>
      </c>
      <c r="L21" s="23">
        <f t="shared" si="1"/>
        <v>0</v>
      </c>
      <c r="M21" s="114"/>
    </row>
    <row r="22" spans="1:13" ht="27" customHeight="1" x14ac:dyDescent="0.3">
      <c r="A22" s="81">
        <v>18</v>
      </c>
      <c r="B22" s="15"/>
      <c r="C22" s="8" t="s">
        <v>39</v>
      </c>
      <c r="D22" s="16"/>
      <c r="E22" s="17"/>
      <c r="F22" s="18"/>
      <c r="G22" s="19">
        <v>35</v>
      </c>
      <c r="H22" s="20" t="s">
        <v>15</v>
      </c>
      <c r="I22" s="21">
        <v>0</v>
      </c>
      <c r="J22" s="22"/>
      <c r="K22" s="23">
        <f t="shared" si="0"/>
        <v>0</v>
      </c>
      <c r="L22" s="23">
        <f t="shared" si="1"/>
        <v>0</v>
      </c>
      <c r="M22" s="114"/>
    </row>
    <row r="23" spans="1:13" ht="32.25" customHeight="1" x14ac:dyDescent="0.3">
      <c r="A23" s="81">
        <v>19</v>
      </c>
      <c r="B23" s="15"/>
      <c r="C23" s="8" t="s">
        <v>41</v>
      </c>
      <c r="D23" s="16"/>
      <c r="E23" s="17"/>
      <c r="F23" s="18"/>
      <c r="G23" s="19">
        <v>10</v>
      </c>
      <c r="H23" s="20" t="s">
        <v>15</v>
      </c>
      <c r="I23" s="21">
        <v>0</v>
      </c>
      <c r="J23" s="22"/>
      <c r="K23" s="23">
        <f t="shared" si="0"/>
        <v>0</v>
      </c>
      <c r="L23" s="23">
        <f t="shared" si="1"/>
        <v>0</v>
      </c>
      <c r="M23" s="114"/>
    </row>
    <row r="24" spans="1:13" ht="32.25" customHeight="1" x14ac:dyDescent="0.3">
      <c r="A24" s="81">
        <v>20</v>
      </c>
      <c r="B24" s="15"/>
      <c r="C24" s="8" t="s">
        <v>90</v>
      </c>
      <c r="D24" s="16"/>
      <c r="E24" s="17"/>
      <c r="F24" s="18"/>
      <c r="G24" s="19">
        <v>35</v>
      </c>
      <c r="H24" s="20" t="s">
        <v>15</v>
      </c>
      <c r="I24" s="21">
        <v>0</v>
      </c>
      <c r="J24" s="22"/>
      <c r="K24" s="23">
        <f t="shared" si="0"/>
        <v>0</v>
      </c>
      <c r="L24" s="23">
        <f t="shared" si="1"/>
        <v>0</v>
      </c>
      <c r="M24" s="114"/>
    </row>
    <row r="25" spans="1:13" ht="49.2" customHeight="1" x14ac:dyDescent="0.3">
      <c r="A25" s="81">
        <v>21</v>
      </c>
      <c r="B25" s="15"/>
      <c r="C25" s="8" t="s">
        <v>57</v>
      </c>
      <c r="D25" s="16"/>
      <c r="E25" s="17"/>
      <c r="F25" s="18"/>
      <c r="G25" s="19">
        <v>100</v>
      </c>
      <c r="H25" s="107" t="s">
        <v>21</v>
      </c>
      <c r="I25" s="21">
        <v>0</v>
      </c>
      <c r="J25" s="22"/>
      <c r="K25" s="23">
        <f t="shared" si="0"/>
        <v>0</v>
      </c>
      <c r="L25" s="23">
        <f t="shared" si="1"/>
        <v>0</v>
      </c>
      <c r="M25" s="114"/>
    </row>
    <row r="26" spans="1:13" ht="27" customHeight="1" x14ac:dyDescent="0.3">
      <c r="A26" s="81">
        <v>22</v>
      </c>
      <c r="B26" s="15"/>
      <c r="C26" s="8" t="s">
        <v>87</v>
      </c>
      <c r="D26" s="16"/>
      <c r="E26" s="17"/>
      <c r="F26" s="18"/>
      <c r="G26" s="19">
        <v>3</v>
      </c>
      <c r="H26" s="20" t="s">
        <v>15</v>
      </c>
      <c r="I26" s="21">
        <v>0</v>
      </c>
      <c r="J26" s="22"/>
      <c r="K26" s="23">
        <f t="shared" si="0"/>
        <v>0</v>
      </c>
      <c r="L26" s="23">
        <f t="shared" si="1"/>
        <v>0</v>
      </c>
      <c r="M26" s="114"/>
    </row>
    <row r="27" spans="1:13" ht="27" customHeight="1" x14ac:dyDescent="0.3">
      <c r="A27" s="81">
        <v>23</v>
      </c>
      <c r="B27" s="15"/>
      <c r="C27" s="8" t="s">
        <v>96</v>
      </c>
      <c r="D27" s="16"/>
      <c r="E27" s="17"/>
      <c r="F27" s="18"/>
      <c r="G27" s="19">
        <v>3</v>
      </c>
      <c r="H27" s="20" t="s">
        <v>15</v>
      </c>
      <c r="I27" s="21">
        <v>0</v>
      </c>
      <c r="J27" s="22"/>
      <c r="K27" s="23">
        <f t="shared" si="0"/>
        <v>0</v>
      </c>
      <c r="L27" s="23">
        <f t="shared" si="1"/>
        <v>0</v>
      </c>
      <c r="M27" s="114"/>
    </row>
    <row r="28" spans="1:13" ht="27" customHeight="1" x14ac:dyDescent="0.3">
      <c r="A28" s="81">
        <v>24</v>
      </c>
      <c r="B28" s="15"/>
      <c r="C28" s="8" t="s">
        <v>56</v>
      </c>
      <c r="D28" s="16"/>
      <c r="E28" s="17"/>
      <c r="F28" s="18"/>
      <c r="G28" s="19">
        <v>3</v>
      </c>
      <c r="H28" s="20" t="s">
        <v>15</v>
      </c>
      <c r="I28" s="21">
        <v>0</v>
      </c>
      <c r="J28" s="22"/>
      <c r="K28" s="23">
        <f t="shared" si="0"/>
        <v>0</v>
      </c>
      <c r="L28" s="23">
        <f t="shared" si="1"/>
        <v>0</v>
      </c>
      <c r="M28" s="114"/>
    </row>
    <row r="29" spans="1:13" ht="27" customHeight="1" x14ac:dyDescent="0.3">
      <c r="A29" s="81">
        <v>25</v>
      </c>
      <c r="B29" s="15"/>
      <c r="C29" s="8" t="s">
        <v>55</v>
      </c>
      <c r="D29" s="16"/>
      <c r="E29" s="17"/>
      <c r="F29" s="18"/>
      <c r="G29" s="19">
        <v>10</v>
      </c>
      <c r="H29" s="20" t="s">
        <v>15</v>
      </c>
      <c r="I29" s="21">
        <v>0</v>
      </c>
      <c r="J29" s="22"/>
      <c r="K29" s="23">
        <f t="shared" si="0"/>
        <v>0</v>
      </c>
      <c r="L29" s="23">
        <f t="shared" si="1"/>
        <v>0</v>
      </c>
      <c r="M29" s="114"/>
    </row>
    <row r="30" spans="1:13" ht="27" customHeight="1" x14ac:dyDescent="0.3">
      <c r="A30" s="81">
        <v>26</v>
      </c>
      <c r="B30" s="15"/>
      <c r="C30" s="8" t="s">
        <v>54</v>
      </c>
      <c r="D30" s="16"/>
      <c r="E30" s="17"/>
      <c r="F30" s="18"/>
      <c r="G30" s="19">
        <v>4</v>
      </c>
      <c r="H30" s="20" t="s">
        <v>15</v>
      </c>
      <c r="I30" s="21">
        <v>0</v>
      </c>
      <c r="J30" s="22"/>
      <c r="K30" s="23">
        <f t="shared" si="0"/>
        <v>0</v>
      </c>
      <c r="L30" s="23">
        <f t="shared" si="1"/>
        <v>0</v>
      </c>
      <c r="M30" s="114"/>
    </row>
    <row r="31" spans="1:13" ht="88.2" customHeight="1" x14ac:dyDescent="0.3">
      <c r="A31" s="81">
        <v>27</v>
      </c>
      <c r="B31" s="15"/>
      <c r="C31" s="73" t="s">
        <v>59</v>
      </c>
      <c r="D31" s="16"/>
      <c r="E31" s="17"/>
      <c r="F31" s="18"/>
      <c r="G31" s="19">
        <v>2</v>
      </c>
      <c r="H31" s="20" t="s">
        <v>15</v>
      </c>
      <c r="I31" s="21">
        <v>0</v>
      </c>
      <c r="J31" s="22"/>
      <c r="K31" s="23">
        <f t="shared" si="0"/>
        <v>0</v>
      </c>
      <c r="L31" s="23">
        <f t="shared" si="1"/>
        <v>0</v>
      </c>
      <c r="M31" s="114"/>
    </row>
    <row r="32" spans="1:13" ht="117.6" customHeight="1" x14ac:dyDescent="0.3">
      <c r="A32" s="81">
        <v>28</v>
      </c>
      <c r="B32" s="15"/>
      <c r="C32" s="75" t="s">
        <v>58</v>
      </c>
      <c r="D32" s="16"/>
      <c r="E32" s="17"/>
      <c r="F32" s="18"/>
      <c r="G32" s="19">
        <v>6</v>
      </c>
      <c r="H32" s="20" t="s">
        <v>15</v>
      </c>
      <c r="I32" s="21">
        <v>0</v>
      </c>
      <c r="J32" s="22"/>
      <c r="K32" s="23">
        <f t="shared" si="0"/>
        <v>0</v>
      </c>
      <c r="L32" s="23">
        <f t="shared" si="1"/>
        <v>0</v>
      </c>
      <c r="M32" s="114"/>
    </row>
    <row r="33" spans="1:13" ht="67.8" customHeight="1" x14ac:dyDescent="0.3">
      <c r="A33" s="81">
        <v>29</v>
      </c>
      <c r="B33" s="15"/>
      <c r="C33" s="8" t="s">
        <v>53</v>
      </c>
      <c r="D33" s="16"/>
      <c r="E33" s="17"/>
      <c r="F33" s="18"/>
      <c r="G33" s="19">
        <v>10</v>
      </c>
      <c r="H33" s="20" t="s">
        <v>15</v>
      </c>
      <c r="I33" s="21">
        <v>0</v>
      </c>
      <c r="J33" s="22"/>
      <c r="K33" s="23">
        <f t="shared" si="0"/>
        <v>0</v>
      </c>
      <c r="L33" s="23">
        <f t="shared" si="1"/>
        <v>0</v>
      </c>
      <c r="M33" s="114"/>
    </row>
    <row r="34" spans="1:13" ht="27" customHeight="1" x14ac:dyDescent="0.3">
      <c r="A34" s="81">
        <v>30</v>
      </c>
      <c r="B34" s="15"/>
      <c r="C34" s="8" t="s">
        <v>52</v>
      </c>
      <c r="D34" s="16"/>
      <c r="E34" s="17"/>
      <c r="F34" s="18"/>
      <c r="G34" s="19">
        <v>2</v>
      </c>
      <c r="H34" s="20" t="s">
        <v>15</v>
      </c>
      <c r="I34" s="21">
        <v>0</v>
      </c>
      <c r="J34" s="22"/>
      <c r="K34" s="23">
        <f t="shared" si="0"/>
        <v>0</v>
      </c>
      <c r="L34" s="23">
        <f t="shared" si="1"/>
        <v>0</v>
      </c>
      <c r="M34" s="114"/>
    </row>
    <row r="35" spans="1:13" ht="27" customHeight="1" x14ac:dyDescent="0.3">
      <c r="A35" s="81">
        <v>31</v>
      </c>
      <c r="B35" s="15"/>
      <c r="C35" s="8" t="s">
        <v>42</v>
      </c>
      <c r="D35" s="16"/>
      <c r="E35" s="17"/>
      <c r="F35" s="18"/>
      <c r="G35" s="19">
        <v>2</v>
      </c>
      <c r="H35" s="20" t="s">
        <v>15</v>
      </c>
      <c r="I35" s="21">
        <v>0</v>
      </c>
      <c r="J35" s="22"/>
      <c r="K35" s="23">
        <f t="shared" si="0"/>
        <v>0</v>
      </c>
      <c r="L35" s="23">
        <f t="shared" si="1"/>
        <v>0</v>
      </c>
      <c r="M35" s="114"/>
    </row>
    <row r="36" spans="1:13" ht="65.400000000000006" customHeight="1" x14ac:dyDescent="0.3">
      <c r="A36" s="81">
        <v>32</v>
      </c>
      <c r="B36" s="15"/>
      <c r="C36" s="73" t="s">
        <v>51</v>
      </c>
      <c r="D36" s="16"/>
      <c r="E36" s="17"/>
      <c r="F36" s="18"/>
      <c r="G36" s="19">
        <v>15</v>
      </c>
      <c r="H36" s="20" t="s">
        <v>15</v>
      </c>
      <c r="I36" s="21">
        <v>0</v>
      </c>
      <c r="J36" s="22"/>
      <c r="K36" s="23">
        <f t="shared" si="0"/>
        <v>0</v>
      </c>
      <c r="L36" s="23">
        <f t="shared" si="1"/>
        <v>0</v>
      </c>
      <c r="M36" s="114"/>
    </row>
    <row r="37" spans="1:13" ht="27" customHeight="1" x14ac:dyDescent="0.3">
      <c r="A37" s="81">
        <v>33</v>
      </c>
      <c r="B37" s="15"/>
      <c r="C37" s="8" t="s">
        <v>93</v>
      </c>
      <c r="D37" s="16"/>
      <c r="E37" s="17"/>
      <c r="F37" s="18"/>
      <c r="G37" s="19">
        <v>45</v>
      </c>
      <c r="H37" s="20" t="s">
        <v>22</v>
      </c>
      <c r="I37" s="21">
        <v>0</v>
      </c>
      <c r="J37" s="22"/>
      <c r="K37" s="23">
        <f t="shared" si="0"/>
        <v>0</v>
      </c>
      <c r="L37" s="23">
        <f t="shared" si="1"/>
        <v>0</v>
      </c>
      <c r="M37" s="114"/>
    </row>
    <row r="38" spans="1:13" ht="27" customHeight="1" x14ac:dyDescent="0.3">
      <c r="A38" s="81">
        <v>34</v>
      </c>
      <c r="B38" s="15"/>
      <c r="C38" s="8" t="s">
        <v>50</v>
      </c>
      <c r="D38" s="16"/>
      <c r="E38" s="17"/>
      <c r="F38" s="18"/>
      <c r="G38" s="19">
        <v>100</v>
      </c>
      <c r="H38" s="20" t="s">
        <v>15</v>
      </c>
      <c r="I38" s="21">
        <v>0</v>
      </c>
      <c r="J38" s="22"/>
      <c r="K38" s="23">
        <f t="shared" si="0"/>
        <v>0</v>
      </c>
      <c r="L38" s="23">
        <f t="shared" si="1"/>
        <v>0</v>
      </c>
      <c r="M38" s="114"/>
    </row>
    <row r="39" spans="1:13" ht="78" customHeight="1" x14ac:dyDescent="0.3">
      <c r="A39" s="81">
        <v>35</v>
      </c>
      <c r="B39" s="15"/>
      <c r="C39" s="8" t="s">
        <v>83</v>
      </c>
      <c r="D39" s="16"/>
      <c r="E39" s="17"/>
      <c r="F39" s="18"/>
      <c r="G39" s="19">
        <v>25</v>
      </c>
      <c r="H39" s="20" t="s">
        <v>15</v>
      </c>
      <c r="I39" s="21">
        <v>0</v>
      </c>
      <c r="J39" s="22"/>
      <c r="K39" s="23">
        <f t="shared" si="0"/>
        <v>0</v>
      </c>
      <c r="L39" s="23">
        <f t="shared" si="1"/>
        <v>0</v>
      </c>
      <c r="M39" s="114"/>
    </row>
    <row r="40" spans="1:13" ht="36.6" customHeight="1" x14ac:dyDescent="0.3">
      <c r="A40" s="81">
        <v>36</v>
      </c>
      <c r="B40" s="15"/>
      <c r="C40" s="8" t="s">
        <v>84</v>
      </c>
      <c r="D40" s="16"/>
      <c r="E40" s="17"/>
      <c r="F40" s="18"/>
      <c r="G40" s="19">
        <v>12</v>
      </c>
      <c r="H40" s="20" t="s">
        <v>15</v>
      </c>
      <c r="I40" s="21">
        <v>0</v>
      </c>
      <c r="J40" s="22"/>
      <c r="K40" s="23">
        <f t="shared" si="0"/>
        <v>0</v>
      </c>
      <c r="L40" s="23">
        <f t="shared" si="1"/>
        <v>0</v>
      </c>
      <c r="M40" s="114"/>
    </row>
    <row r="41" spans="1:13" ht="27" customHeight="1" x14ac:dyDescent="0.3">
      <c r="A41" s="81">
        <v>37</v>
      </c>
      <c r="B41" s="15"/>
      <c r="C41" s="8" t="s">
        <v>32</v>
      </c>
      <c r="D41" s="16"/>
      <c r="E41" s="17"/>
      <c r="F41" s="18"/>
      <c r="G41" s="19">
        <v>60</v>
      </c>
      <c r="H41" s="20" t="s">
        <v>15</v>
      </c>
      <c r="I41" s="21">
        <v>0</v>
      </c>
      <c r="J41" s="22"/>
      <c r="K41" s="23">
        <f t="shared" si="0"/>
        <v>0</v>
      </c>
      <c r="L41" s="23">
        <f t="shared" si="1"/>
        <v>0</v>
      </c>
      <c r="M41" s="114"/>
    </row>
    <row r="42" spans="1:13" ht="27" customHeight="1" x14ac:dyDescent="0.3">
      <c r="A42" s="81">
        <v>38</v>
      </c>
      <c r="B42" s="15"/>
      <c r="C42" s="8" t="s">
        <v>46</v>
      </c>
      <c r="D42" s="16"/>
      <c r="E42" s="17"/>
      <c r="F42" s="18"/>
      <c r="G42" s="19">
        <v>10</v>
      </c>
      <c r="H42" s="20" t="s">
        <v>15</v>
      </c>
      <c r="I42" s="21">
        <v>0</v>
      </c>
      <c r="J42" s="22"/>
      <c r="K42" s="23">
        <f t="shared" si="0"/>
        <v>0</v>
      </c>
      <c r="L42" s="23">
        <f t="shared" si="1"/>
        <v>0</v>
      </c>
      <c r="M42" s="114"/>
    </row>
    <row r="43" spans="1:13" ht="45.75" customHeight="1" x14ac:dyDescent="0.3">
      <c r="A43" s="81">
        <v>39</v>
      </c>
      <c r="B43" s="15"/>
      <c r="C43" s="8" t="s">
        <v>43</v>
      </c>
      <c r="D43" s="16"/>
      <c r="E43" s="17"/>
      <c r="F43" s="18"/>
      <c r="G43" s="19">
        <v>20</v>
      </c>
      <c r="H43" s="20" t="s">
        <v>15</v>
      </c>
      <c r="I43" s="21">
        <v>0</v>
      </c>
      <c r="J43" s="22"/>
      <c r="K43" s="23">
        <f t="shared" si="0"/>
        <v>0</v>
      </c>
      <c r="L43" s="23">
        <f t="shared" si="1"/>
        <v>0</v>
      </c>
      <c r="M43" s="114"/>
    </row>
    <row r="44" spans="1:13" ht="43.8" customHeight="1" x14ac:dyDescent="0.3">
      <c r="A44" s="81">
        <v>40</v>
      </c>
      <c r="B44" s="15"/>
      <c r="C44" s="8" t="s">
        <v>49</v>
      </c>
      <c r="D44" s="16"/>
      <c r="E44" s="17"/>
      <c r="F44" s="18"/>
      <c r="G44" s="19">
        <v>50</v>
      </c>
      <c r="H44" s="20" t="s">
        <v>15</v>
      </c>
      <c r="I44" s="21">
        <v>0</v>
      </c>
      <c r="J44" s="22"/>
      <c r="K44" s="23">
        <f t="shared" si="0"/>
        <v>0</v>
      </c>
      <c r="L44" s="23">
        <f t="shared" si="1"/>
        <v>0</v>
      </c>
      <c r="M44" s="114"/>
    </row>
    <row r="45" spans="1:13" ht="46.2" customHeight="1" x14ac:dyDescent="0.3">
      <c r="A45" s="81">
        <v>41</v>
      </c>
      <c r="B45" s="15"/>
      <c r="C45" s="76" t="s">
        <v>34</v>
      </c>
      <c r="D45" s="16"/>
      <c r="E45" s="17"/>
      <c r="F45" s="18"/>
      <c r="G45" s="19">
        <v>10</v>
      </c>
      <c r="H45" s="20" t="s">
        <v>15</v>
      </c>
      <c r="I45" s="21">
        <v>0</v>
      </c>
      <c r="J45" s="22"/>
      <c r="K45" s="23">
        <f t="shared" si="0"/>
        <v>0</v>
      </c>
      <c r="L45" s="23">
        <f t="shared" si="1"/>
        <v>0</v>
      </c>
      <c r="M45" s="114"/>
    </row>
    <row r="46" spans="1:13" ht="65.400000000000006" customHeight="1" x14ac:dyDescent="0.3">
      <c r="A46" s="81">
        <v>42</v>
      </c>
      <c r="B46" s="15"/>
      <c r="C46" s="8" t="s">
        <v>33</v>
      </c>
      <c r="D46" s="16"/>
      <c r="E46" s="17"/>
      <c r="F46" s="18"/>
      <c r="G46" s="19">
        <v>1</v>
      </c>
      <c r="H46" s="20" t="s">
        <v>15</v>
      </c>
      <c r="I46" s="21">
        <v>0</v>
      </c>
      <c r="J46" s="22"/>
      <c r="K46" s="23">
        <f t="shared" si="0"/>
        <v>0</v>
      </c>
      <c r="L46" s="23">
        <f t="shared" si="1"/>
        <v>0</v>
      </c>
      <c r="M46" s="114"/>
    </row>
    <row r="47" spans="1:13" ht="65.400000000000006" customHeight="1" x14ac:dyDescent="0.3">
      <c r="A47" s="81">
        <v>43</v>
      </c>
      <c r="B47" s="15"/>
      <c r="C47" s="8" t="s">
        <v>91</v>
      </c>
      <c r="D47" s="16"/>
      <c r="E47" s="17"/>
      <c r="F47" s="18"/>
      <c r="G47" s="19">
        <v>6</v>
      </c>
      <c r="H47" s="20" t="s">
        <v>15</v>
      </c>
      <c r="I47" s="21">
        <v>0</v>
      </c>
      <c r="J47" s="22"/>
      <c r="K47" s="23">
        <f t="shared" si="0"/>
        <v>0</v>
      </c>
      <c r="L47" s="23">
        <f t="shared" si="1"/>
        <v>0</v>
      </c>
      <c r="M47" s="114"/>
    </row>
    <row r="48" spans="1:13" ht="80.400000000000006" customHeight="1" x14ac:dyDescent="0.3">
      <c r="A48" s="81">
        <v>44</v>
      </c>
      <c r="B48" s="15"/>
      <c r="C48" s="8" t="s">
        <v>48</v>
      </c>
      <c r="D48" s="16"/>
      <c r="E48" s="17"/>
      <c r="F48" s="18"/>
      <c r="G48" s="19">
        <v>2</v>
      </c>
      <c r="H48" s="20" t="s">
        <v>15</v>
      </c>
      <c r="I48" s="21">
        <v>0</v>
      </c>
      <c r="J48" s="22"/>
      <c r="K48" s="23">
        <f t="shared" si="0"/>
        <v>0</v>
      </c>
      <c r="L48" s="23">
        <f t="shared" si="1"/>
        <v>0</v>
      </c>
      <c r="M48" s="114"/>
    </row>
    <row r="49" spans="1:13" ht="27.75" customHeight="1" x14ac:dyDescent="0.3">
      <c r="A49" s="81">
        <v>45</v>
      </c>
      <c r="B49" s="15"/>
      <c r="C49" s="77" t="s">
        <v>28</v>
      </c>
      <c r="D49" s="16"/>
      <c r="E49" s="17"/>
      <c r="F49" s="18"/>
      <c r="G49" s="19">
        <v>50</v>
      </c>
      <c r="H49" s="20" t="s">
        <v>15</v>
      </c>
      <c r="I49" s="21">
        <v>0</v>
      </c>
      <c r="J49" s="22"/>
      <c r="K49" s="23">
        <f t="shared" si="0"/>
        <v>0</v>
      </c>
      <c r="L49" s="23">
        <f t="shared" si="1"/>
        <v>0</v>
      </c>
      <c r="M49" s="114"/>
    </row>
    <row r="50" spans="1:13" ht="43.5" customHeight="1" x14ac:dyDescent="0.3">
      <c r="A50" s="81">
        <v>46</v>
      </c>
      <c r="B50" s="15"/>
      <c r="C50" s="77" t="s">
        <v>29</v>
      </c>
      <c r="D50" s="78"/>
      <c r="E50" s="79"/>
      <c r="F50" s="80"/>
      <c r="G50" s="81">
        <v>60</v>
      </c>
      <c r="H50" s="82" t="s">
        <v>15</v>
      </c>
      <c r="I50" s="21">
        <v>0</v>
      </c>
      <c r="J50" s="22"/>
      <c r="K50" s="23">
        <f t="shared" si="0"/>
        <v>0</v>
      </c>
      <c r="L50" s="23">
        <f t="shared" si="1"/>
        <v>0</v>
      </c>
      <c r="M50" s="114"/>
    </row>
    <row r="51" spans="1:13" ht="27" customHeight="1" x14ac:dyDescent="0.3">
      <c r="A51" s="81">
        <v>47</v>
      </c>
      <c r="B51" s="15"/>
      <c r="C51" s="8" t="s">
        <v>23</v>
      </c>
      <c r="D51" s="16"/>
      <c r="E51" s="17"/>
      <c r="F51" s="18"/>
      <c r="G51" s="19">
        <v>50</v>
      </c>
      <c r="H51" s="20" t="s">
        <v>15</v>
      </c>
      <c r="I51" s="21">
        <v>0</v>
      </c>
      <c r="J51" s="22"/>
      <c r="K51" s="23">
        <f t="shared" si="0"/>
        <v>0</v>
      </c>
      <c r="L51" s="23">
        <f t="shared" si="1"/>
        <v>0</v>
      </c>
      <c r="M51" s="114"/>
    </row>
    <row r="52" spans="1:13" ht="27" customHeight="1" x14ac:dyDescent="0.3">
      <c r="A52" s="81">
        <v>48</v>
      </c>
      <c r="B52" s="15"/>
      <c r="C52" s="8" t="s">
        <v>24</v>
      </c>
      <c r="D52" s="16"/>
      <c r="E52" s="17"/>
      <c r="F52" s="18"/>
      <c r="G52" s="19">
        <v>100</v>
      </c>
      <c r="H52" s="20" t="s">
        <v>15</v>
      </c>
      <c r="I52" s="21">
        <v>0</v>
      </c>
      <c r="J52" s="22"/>
      <c r="K52" s="23">
        <f t="shared" si="0"/>
        <v>0</v>
      </c>
      <c r="L52" s="23">
        <f t="shared" si="1"/>
        <v>0</v>
      </c>
      <c r="M52" s="114"/>
    </row>
    <row r="53" spans="1:13" ht="27" customHeight="1" x14ac:dyDescent="0.3">
      <c r="A53" s="81">
        <v>49</v>
      </c>
      <c r="B53" s="15"/>
      <c r="C53" s="8" t="s">
        <v>25</v>
      </c>
      <c r="D53" s="16"/>
      <c r="E53" s="17"/>
      <c r="F53" s="18"/>
      <c r="G53" s="19">
        <v>20</v>
      </c>
      <c r="H53" s="20" t="s">
        <v>15</v>
      </c>
      <c r="I53" s="21">
        <v>0</v>
      </c>
      <c r="J53" s="22"/>
      <c r="K53" s="23">
        <f t="shared" si="0"/>
        <v>0</v>
      </c>
      <c r="L53" s="23">
        <f t="shared" si="1"/>
        <v>0</v>
      </c>
      <c r="M53" s="114"/>
    </row>
    <row r="54" spans="1:13" ht="27" customHeight="1" x14ac:dyDescent="0.3">
      <c r="A54" s="81">
        <v>50</v>
      </c>
      <c r="B54" s="15"/>
      <c r="C54" s="8" t="s">
        <v>26</v>
      </c>
      <c r="D54" s="16"/>
      <c r="E54" s="17"/>
      <c r="F54" s="18"/>
      <c r="G54" s="19">
        <v>60</v>
      </c>
      <c r="H54" s="20" t="s">
        <v>15</v>
      </c>
      <c r="I54" s="21">
        <v>0</v>
      </c>
      <c r="J54" s="22"/>
      <c r="K54" s="23">
        <f t="shared" si="0"/>
        <v>0</v>
      </c>
      <c r="L54" s="23">
        <f t="shared" si="1"/>
        <v>0</v>
      </c>
      <c r="M54" s="114"/>
    </row>
    <row r="55" spans="1:13" ht="27" customHeight="1" x14ac:dyDescent="0.3">
      <c r="A55" s="81">
        <v>51</v>
      </c>
      <c r="B55" s="15"/>
      <c r="C55" s="7" t="s">
        <v>40</v>
      </c>
      <c r="D55" s="16"/>
      <c r="E55" s="17"/>
      <c r="F55" s="18"/>
      <c r="G55" s="19">
        <v>30</v>
      </c>
      <c r="H55" s="20" t="s">
        <v>15</v>
      </c>
      <c r="I55" s="21">
        <v>0</v>
      </c>
      <c r="J55" s="22"/>
      <c r="K55" s="23">
        <f t="shared" si="0"/>
        <v>0</v>
      </c>
      <c r="L55" s="23">
        <f t="shared" si="1"/>
        <v>0</v>
      </c>
      <c r="M55" s="114"/>
    </row>
    <row r="56" spans="1:13" ht="27" customHeight="1" x14ac:dyDescent="0.3">
      <c r="A56" s="112">
        <v>52</v>
      </c>
      <c r="B56" s="33"/>
      <c r="C56" s="72" t="s">
        <v>94</v>
      </c>
      <c r="D56" s="34"/>
      <c r="E56" s="35"/>
      <c r="F56" s="18"/>
      <c r="G56" s="36">
        <v>6</v>
      </c>
      <c r="H56" s="37" t="s">
        <v>15</v>
      </c>
      <c r="I56" s="38">
        <v>0</v>
      </c>
      <c r="J56" s="39"/>
      <c r="K56" s="23">
        <f t="shared" si="0"/>
        <v>0</v>
      </c>
      <c r="L56" s="23">
        <f t="shared" si="1"/>
        <v>0</v>
      </c>
      <c r="M56" s="115"/>
    </row>
    <row r="57" spans="1:13" ht="27" customHeight="1" x14ac:dyDescent="0.3">
      <c r="A57" s="112">
        <v>53</v>
      </c>
      <c r="B57" s="33"/>
      <c r="C57" s="72" t="s">
        <v>95</v>
      </c>
      <c r="D57" s="34"/>
      <c r="E57" s="35"/>
      <c r="F57" s="18"/>
      <c r="G57" s="36">
        <v>2</v>
      </c>
      <c r="H57" s="37" t="s">
        <v>15</v>
      </c>
      <c r="I57" s="38">
        <v>0</v>
      </c>
      <c r="J57" s="39"/>
      <c r="K57" s="23">
        <f t="shared" si="0"/>
        <v>0</v>
      </c>
      <c r="L57" s="23">
        <f t="shared" si="1"/>
        <v>0</v>
      </c>
      <c r="M57" s="115"/>
    </row>
    <row r="58" spans="1:13" ht="52.8" customHeight="1" x14ac:dyDescent="0.3">
      <c r="A58" s="112">
        <v>54</v>
      </c>
      <c r="B58" s="33"/>
      <c r="C58" s="72" t="s">
        <v>47</v>
      </c>
      <c r="D58" s="34"/>
      <c r="E58" s="35"/>
      <c r="F58" s="18"/>
      <c r="G58" s="36">
        <v>60</v>
      </c>
      <c r="H58" s="37" t="s">
        <v>15</v>
      </c>
      <c r="I58" s="38">
        <v>0</v>
      </c>
      <c r="J58" s="39"/>
      <c r="K58" s="40">
        <f t="shared" si="0"/>
        <v>0</v>
      </c>
      <c r="L58" s="40">
        <f t="shared" si="1"/>
        <v>0</v>
      </c>
      <c r="M58" s="115"/>
    </row>
    <row r="59" spans="1:13" s="9" customFormat="1" ht="66.599999999999994" customHeight="1" x14ac:dyDescent="0.3">
      <c r="A59" s="81">
        <v>55</v>
      </c>
      <c r="B59" s="62"/>
      <c r="C59" s="83" t="s">
        <v>36</v>
      </c>
      <c r="D59" s="62"/>
      <c r="E59" s="62"/>
      <c r="F59" s="97"/>
      <c r="G59" s="19">
        <v>20</v>
      </c>
      <c r="H59" s="98" t="s">
        <v>15</v>
      </c>
      <c r="I59" s="99">
        <v>0</v>
      </c>
      <c r="J59" s="100"/>
      <c r="K59" s="23">
        <f t="shared" si="0"/>
        <v>0</v>
      </c>
      <c r="L59" s="23">
        <f t="shared" si="1"/>
        <v>0</v>
      </c>
      <c r="M59" s="116"/>
    </row>
    <row r="60" spans="1:13" s="9" customFormat="1" ht="138" customHeight="1" x14ac:dyDescent="0.3">
      <c r="A60" s="113">
        <v>56</v>
      </c>
      <c r="B60" s="91"/>
      <c r="C60" s="92" t="s">
        <v>62</v>
      </c>
      <c r="D60" s="93"/>
      <c r="E60" s="91"/>
      <c r="F60" s="84"/>
      <c r="G60" s="45">
        <v>4</v>
      </c>
      <c r="H60" s="94" t="s">
        <v>15</v>
      </c>
      <c r="I60" s="95">
        <v>0</v>
      </c>
      <c r="J60" s="96"/>
      <c r="K60" s="57">
        <f t="shared" si="0"/>
        <v>0</v>
      </c>
      <c r="L60" s="57">
        <f t="shared" si="1"/>
        <v>0</v>
      </c>
      <c r="M60" s="117"/>
    </row>
    <row r="61" spans="1:13" ht="58.2" customHeight="1" x14ac:dyDescent="0.3">
      <c r="A61" s="81">
        <v>57</v>
      </c>
      <c r="B61" s="15"/>
      <c r="C61" s="83" t="s">
        <v>63</v>
      </c>
      <c r="D61" s="16"/>
      <c r="E61" s="17"/>
      <c r="F61" s="26"/>
      <c r="G61" s="19">
        <v>3</v>
      </c>
      <c r="H61" s="20" t="s">
        <v>15</v>
      </c>
      <c r="I61" s="38">
        <v>0</v>
      </c>
      <c r="J61" s="39"/>
      <c r="K61" s="23">
        <f t="shared" si="0"/>
        <v>0</v>
      </c>
      <c r="L61" s="23">
        <f t="shared" si="1"/>
        <v>0</v>
      </c>
      <c r="M61" s="114"/>
    </row>
    <row r="62" spans="1:13" ht="27" hidden="1" customHeight="1" x14ac:dyDescent="0.3">
      <c r="A62" s="113">
        <v>40</v>
      </c>
      <c r="B62" s="50"/>
      <c r="C62" s="85" t="s">
        <v>35</v>
      </c>
      <c r="D62" s="50"/>
      <c r="E62" s="52"/>
      <c r="F62" s="18"/>
      <c r="G62" s="53"/>
      <c r="H62" s="52"/>
      <c r="I62" s="55"/>
      <c r="J62" s="56"/>
      <c r="K62" s="23">
        <f t="shared" si="0"/>
        <v>0</v>
      </c>
      <c r="L62" s="23">
        <f t="shared" si="1"/>
        <v>0</v>
      </c>
      <c r="M62" s="118"/>
    </row>
    <row r="63" spans="1:13" ht="27" hidden="1" customHeight="1" x14ac:dyDescent="0.3">
      <c r="A63" s="81">
        <v>41</v>
      </c>
      <c r="B63" s="15"/>
      <c r="C63" s="62"/>
      <c r="D63" s="15"/>
      <c r="E63" s="17"/>
      <c r="F63" s="18"/>
      <c r="G63" s="19"/>
      <c r="H63" s="17"/>
      <c r="I63" s="21"/>
      <c r="J63" s="22"/>
      <c r="K63" s="23">
        <f t="shared" si="0"/>
        <v>0</v>
      </c>
      <c r="L63" s="23">
        <f t="shared" si="1"/>
        <v>0</v>
      </c>
      <c r="M63" s="114"/>
    </row>
    <row r="64" spans="1:13" ht="27" hidden="1" customHeight="1" x14ac:dyDescent="0.3">
      <c r="A64" s="81">
        <v>42</v>
      </c>
      <c r="B64" s="15"/>
      <c r="C64" s="62"/>
      <c r="D64" s="15"/>
      <c r="E64" s="17"/>
      <c r="F64" s="18"/>
      <c r="G64" s="19"/>
      <c r="H64" s="17"/>
      <c r="I64" s="21"/>
      <c r="J64" s="22"/>
      <c r="K64" s="23">
        <f t="shared" si="0"/>
        <v>0</v>
      </c>
      <c r="L64" s="23">
        <f t="shared" si="1"/>
        <v>0</v>
      </c>
      <c r="M64" s="114"/>
    </row>
    <row r="65" spans="1:13" ht="27" hidden="1" customHeight="1" x14ac:dyDescent="0.3">
      <c r="A65" s="81">
        <v>43</v>
      </c>
      <c r="B65" s="15"/>
      <c r="C65" s="62"/>
      <c r="D65" s="15"/>
      <c r="E65" s="17"/>
      <c r="F65" s="18"/>
      <c r="G65" s="19"/>
      <c r="H65" s="17"/>
      <c r="I65" s="21"/>
      <c r="J65" s="22"/>
      <c r="K65" s="23">
        <f t="shared" si="0"/>
        <v>0</v>
      </c>
      <c r="L65" s="23">
        <f t="shared" si="1"/>
        <v>0</v>
      </c>
      <c r="M65" s="114"/>
    </row>
    <row r="66" spans="1:13" ht="27" hidden="1" customHeight="1" x14ac:dyDescent="0.3">
      <c r="A66" s="81">
        <v>44</v>
      </c>
      <c r="B66" s="15"/>
      <c r="C66" s="62"/>
      <c r="D66" s="15"/>
      <c r="E66" s="17"/>
      <c r="F66" s="18"/>
      <c r="G66" s="19"/>
      <c r="H66" s="17"/>
      <c r="I66" s="21"/>
      <c r="J66" s="22"/>
      <c r="K66" s="23">
        <f t="shared" si="0"/>
        <v>0</v>
      </c>
      <c r="L66" s="23">
        <f t="shared" si="1"/>
        <v>0</v>
      </c>
      <c r="M66" s="114"/>
    </row>
    <row r="67" spans="1:13" ht="27" hidden="1" customHeight="1" x14ac:dyDescent="0.3">
      <c r="A67" s="81">
        <v>45</v>
      </c>
      <c r="B67" s="15"/>
      <c r="C67" s="62"/>
      <c r="D67" s="15"/>
      <c r="E67" s="17"/>
      <c r="F67" s="18"/>
      <c r="G67" s="19"/>
      <c r="H67" s="17"/>
      <c r="I67" s="21"/>
      <c r="J67" s="22"/>
      <c r="K67" s="23">
        <f t="shared" si="0"/>
        <v>0</v>
      </c>
      <c r="L67" s="23">
        <f t="shared" si="1"/>
        <v>0</v>
      </c>
      <c r="M67" s="114"/>
    </row>
    <row r="68" spans="1:13" ht="27" hidden="1" customHeight="1" x14ac:dyDescent="0.3">
      <c r="A68" s="109"/>
      <c r="B68" s="15"/>
      <c r="C68" s="62"/>
      <c r="D68" s="15"/>
      <c r="E68" s="17"/>
      <c r="F68" s="18"/>
      <c r="G68" s="19"/>
      <c r="H68" s="17"/>
      <c r="I68" s="21"/>
      <c r="J68" s="22"/>
      <c r="K68" s="23">
        <f t="shared" si="0"/>
        <v>0</v>
      </c>
      <c r="L68" s="23">
        <f t="shared" si="1"/>
        <v>0</v>
      </c>
      <c r="M68" s="114"/>
    </row>
    <row r="69" spans="1:13" ht="27" hidden="1" customHeight="1" x14ac:dyDescent="0.3">
      <c r="A69" s="109"/>
      <c r="B69" s="15"/>
      <c r="C69" s="62"/>
      <c r="D69" s="15"/>
      <c r="E69" s="17"/>
      <c r="F69" s="18"/>
      <c r="G69" s="19"/>
      <c r="H69" s="17"/>
      <c r="I69" s="21"/>
      <c r="J69" s="22"/>
      <c r="K69" s="23">
        <f t="shared" si="0"/>
        <v>0</v>
      </c>
      <c r="L69" s="23">
        <f t="shared" si="1"/>
        <v>0</v>
      </c>
      <c r="M69" s="114"/>
    </row>
    <row r="70" spans="1:13" ht="27" hidden="1" customHeight="1" x14ac:dyDescent="0.3">
      <c r="A70" s="109"/>
      <c r="B70" s="15"/>
      <c r="C70" s="62"/>
      <c r="D70" s="15"/>
      <c r="E70" s="17"/>
      <c r="F70" s="18"/>
      <c r="G70" s="19"/>
      <c r="H70" s="17"/>
      <c r="I70" s="21"/>
      <c r="J70" s="22"/>
      <c r="K70" s="23">
        <f t="shared" si="0"/>
        <v>0</v>
      </c>
      <c r="L70" s="23">
        <f t="shared" si="1"/>
        <v>0</v>
      </c>
      <c r="M70" s="114"/>
    </row>
    <row r="71" spans="1:13" ht="27" hidden="1" customHeight="1" x14ac:dyDescent="0.3">
      <c r="A71" s="109"/>
      <c r="B71" s="15"/>
      <c r="C71" s="62"/>
      <c r="D71" s="15"/>
      <c r="E71" s="17"/>
      <c r="F71" s="18"/>
      <c r="G71" s="19"/>
      <c r="H71" s="17"/>
      <c r="I71" s="21"/>
      <c r="J71" s="22"/>
      <c r="K71" s="23">
        <f t="shared" ref="K71:K97" si="4">((I71)*J71%)+I71</f>
        <v>0</v>
      </c>
      <c r="L71" s="23">
        <f t="shared" si="1"/>
        <v>0</v>
      </c>
      <c r="M71" s="114"/>
    </row>
    <row r="72" spans="1:13" ht="27" hidden="1" customHeight="1" x14ac:dyDescent="0.3">
      <c r="A72" s="109"/>
      <c r="B72" s="15"/>
      <c r="C72" s="62"/>
      <c r="D72" s="15"/>
      <c r="E72" s="17"/>
      <c r="F72" s="18"/>
      <c r="G72" s="19"/>
      <c r="H72" s="17"/>
      <c r="I72" s="21"/>
      <c r="J72" s="22"/>
      <c r="K72" s="23">
        <f t="shared" si="4"/>
        <v>0</v>
      </c>
      <c r="L72" s="23">
        <f t="shared" ref="L72:L97" si="5">G72*K72</f>
        <v>0</v>
      </c>
      <c r="M72" s="114"/>
    </row>
    <row r="73" spans="1:13" ht="27" hidden="1" customHeight="1" x14ac:dyDescent="0.3">
      <c r="A73" s="109"/>
      <c r="B73" s="15"/>
      <c r="C73" s="62"/>
      <c r="D73" s="15"/>
      <c r="E73" s="17"/>
      <c r="F73" s="18"/>
      <c r="G73" s="19"/>
      <c r="H73" s="17"/>
      <c r="I73" s="21"/>
      <c r="J73" s="22"/>
      <c r="K73" s="23">
        <f t="shared" si="4"/>
        <v>0</v>
      </c>
      <c r="L73" s="23">
        <f t="shared" si="5"/>
        <v>0</v>
      </c>
      <c r="M73" s="114"/>
    </row>
    <row r="74" spans="1:13" ht="27" hidden="1" customHeight="1" x14ac:dyDescent="0.3">
      <c r="A74" s="109"/>
      <c r="B74" s="15"/>
      <c r="C74" s="62"/>
      <c r="D74" s="15"/>
      <c r="E74" s="17"/>
      <c r="F74" s="18"/>
      <c r="G74" s="19"/>
      <c r="H74" s="17"/>
      <c r="I74" s="21"/>
      <c r="J74" s="22"/>
      <c r="K74" s="23">
        <f t="shared" si="4"/>
        <v>0</v>
      </c>
      <c r="L74" s="23">
        <f t="shared" si="5"/>
        <v>0</v>
      </c>
      <c r="M74" s="114"/>
    </row>
    <row r="75" spans="1:13" ht="27" hidden="1" customHeight="1" x14ac:dyDescent="0.3">
      <c r="A75" s="109"/>
      <c r="B75" s="15"/>
      <c r="C75" s="62"/>
      <c r="D75" s="15"/>
      <c r="E75" s="17"/>
      <c r="F75" s="18"/>
      <c r="G75" s="19"/>
      <c r="H75" s="17"/>
      <c r="I75" s="21"/>
      <c r="J75" s="22"/>
      <c r="K75" s="23">
        <f t="shared" si="4"/>
        <v>0</v>
      </c>
      <c r="L75" s="23">
        <f t="shared" si="5"/>
        <v>0</v>
      </c>
      <c r="M75" s="114"/>
    </row>
    <row r="76" spans="1:13" ht="27" hidden="1" customHeight="1" x14ac:dyDescent="0.3">
      <c r="A76" s="109"/>
      <c r="B76" s="15"/>
      <c r="C76" s="62"/>
      <c r="D76" s="15"/>
      <c r="E76" s="17"/>
      <c r="F76" s="18"/>
      <c r="G76" s="19"/>
      <c r="H76" s="17"/>
      <c r="I76" s="21"/>
      <c r="J76" s="22"/>
      <c r="K76" s="23">
        <f t="shared" si="4"/>
        <v>0</v>
      </c>
      <c r="L76" s="23">
        <f t="shared" si="5"/>
        <v>0</v>
      </c>
      <c r="M76" s="114"/>
    </row>
    <row r="77" spans="1:13" ht="27" hidden="1" customHeight="1" x14ac:dyDescent="0.3">
      <c r="A77" s="109"/>
      <c r="B77" s="15"/>
      <c r="C77" s="62"/>
      <c r="D77" s="15"/>
      <c r="E77" s="17"/>
      <c r="F77" s="18"/>
      <c r="G77" s="19"/>
      <c r="H77" s="17"/>
      <c r="I77" s="21"/>
      <c r="J77" s="22"/>
      <c r="K77" s="23">
        <f t="shared" si="4"/>
        <v>0</v>
      </c>
      <c r="L77" s="23">
        <f t="shared" si="5"/>
        <v>0</v>
      </c>
      <c r="M77" s="114"/>
    </row>
    <row r="78" spans="1:13" ht="27" hidden="1" customHeight="1" x14ac:dyDescent="0.3">
      <c r="A78" s="109"/>
      <c r="B78" s="15"/>
      <c r="C78" s="62"/>
      <c r="D78" s="15"/>
      <c r="E78" s="17"/>
      <c r="F78" s="18"/>
      <c r="G78" s="19"/>
      <c r="H78" s="17"/>
      <c r="I78" s="21"/>
      <c r="J78" s="22"/>
      <c r="K78" s="23">
        <f t="shared" si="4"/>
        <v>0</v>
      </c>
      <c r="L78" s="23">
        <f t="shared" si="5"/>
        <v>0</v>
      </c>
      <c r="M78" s="114"/>
    </row>
    <row r="79" spans="1:13" ht="27" hidden="1" customHeight="1" x14ac:dyDescent="0.3">
      <c r="A79" s="109"/>
      <c r="B79" s="15"/>
      <c r="C79" s="62"/>
      <c r="D79" s="15"/>
      <c r="E79" s="17"/>
      <c r="F79" s="18"/>
      <c r="G79" s="19"/>
      <c r="H79" s="17"/>
      <c r="I79" s="21"/>
      <c r="J79" s="22"/>
      <c r="K79" s="23">
        <f t="shared" si="4"/>
        <v>0</v>
      </c>
      <c r="L79" s="23">
        <f t="shared" si="5"/>
        <v>0</v>
      </c>
      <c r="M79" s="114"/>
    </row>
    <row r="80" spans="1:13" ht="27" hidden="1" customHeight="1" x14ac:dyDescent="0.3">
      <c r="A80" s="109"/>
      <c r="B80" s="15"/>
      <c r="C80" s="62"/>
      <c r="D80" s="15"/>
      <c r="E80" s="17"/>
      <c r="F80" s="18"/>
      <c r="G80" s="19"/>
      <c r="H80" s="17"/>
      <c r="I80" s="21"/>
      <c r="J80" s="22"/>
      <c r="K80" s="23">
        <f t="shared" si="4"/>
        <v>0</v>
      </c>
      <c r="L80" s="23">
        <f t="shared" si="5"/>
        <v>0</v>
      </c>
      <c r="M80" s="114"/>
    </row>
    <row r="81" spans="1:13" ht="27" hidden="1" customHeight="1" x14ac:dyDescent="0.3">
      <c r="A81" s="109"/>
      <c r="B81" s="15"/>
      <c r="C81" s="62"/>
      <c r="D81" s="15"/>
      <c r="E81" s="17"/>
      <c r="F81" s="18"/>
      <c r="G81" s="19"/>
      <c r="H81" s="17"/>
      <c r="I81" s="21"/>
      <c r="J81" s="22"/>
      <c r="K81" s="23">
        <f t="shared" si="4"/>
        <v>0</v>
      </c>
      <c r="L81" s="23">
        <f t="shared" si="5"/>
        <v>0</v>
      </c>
      <c r="M81" s="114"/>
    </row>
    <row r="82" spans="1:13" ht="27" hidden="1" customHeight="1" x14ac:dyDescent="0.3">
      <c r="A82" s="109"/>
      <c r="B82" s="15"/>
      <c r="C82" s="62"/>
      <c r="D82" s="15"/>
      <c r="E82" s="17"/>
      <c r="F82" s="18"/>
      <c r="G82" s="19"/>
      <c r="H82" s="17"/>
      <c r="I82" s="21"/>
      <c r="J82" s="22"/>
      <c r="K82" s="23">
        <f t="shared" si="4"/>
        <v>0</v>
      </c>
      <c r="L82" s="23">
        <f t="shared" si="5"/>
        <v>0</v>
      </c>
      <c r="M82" s="114"/>
    </row>
    <row r="83" spans="1:13" ht="27" hidden="1" customHeight="1" x14ac:dyDescent="0.3">
      <c r="A83" s="109"/>
      <c r="B83" s="15"/>
      <c r="C83" s="62"/>
      <c r="D83" s="15"/>
      <c r="E83" s="17"/>
      <c r="F83" s="18"/>
      <c r="G83" s="19"/>
      <c r="H83" s="17"/>
      <c r="I83" s="21"/>
      <c r="J83" s="22"/>
      <c r="K83" s="23">
        <f t="shared" si="4"/>
        <v>0</v>
      </c>
      <c r="L83" s="23">
        <f t="shared" si="5"/>
        <v>0</v>
      </c>
      <c r="M83" s="114"/>
    </row>
    <row r="84" spans="1:13" ht="27" hidden="1" customHeight="1" x14ac:dyDescent="0.3">
      <c r="A84" s="109"/>
      <c r="B84" s="15"/>
      <c r="C84" s="62"/>
      <c r="D84" s="15"/>
      <c r="E84" s="17"/>
      <c r="F84" s="18"/>
      <c r="G84" s="19"/>
      <c r="H84" s="17"/>
      <c r="I84" s="21"/>
      <c r="J84" s="22"/>
      <c r="K84" s="23">
        <f t="shared" si="4"/>
        <v>0</v>
      </c>
      <c r="L84" s="23">
        <f t="shared" si="5"/>
        <v>0</v>
      </c>
      <c r="M84" s="114"/>
    </row>
    <row r="85" spans="1:13" ht="27" hidden="1" customHeight="1" x14ac:dyDescent="0.3">
      <c r="A85" s="109"/>
      <c r="B85" s="15"/>
      <c r="C85" s="62"/>
      <c r="D85" s="15"/>
      <c r="E85" s="17"/>
      <c r="F85" s="18"/>
      <c r="G85" s="19"/>
      <c r="H85" s="17"/>
      <c r="I85" s="21"/>
      <c r="J85" s="22"/>
      <c r="K85" s="23">
        <f t="shared" si="4"/>
        <v>0</v>
      </c>
      <c r="L85" s="23">
        <f t="shared" si="5"/>
        <v>0</v>
      </c>
      <c r="M85" s="114"/>
    </row>
    <row r="86" spans="1:13" ht="26.25" hidden="1" customHeight="1" x14ac:dyDescent="0.3">
      <c r="A86" s="109">
        <v>2</v>
      </c>
      <c r="B86" s="15">
        <v>27</v>
      </c>
      <c r="C86" s="17"/>
      <c r="D86" s="15"/>
      <c r="E86" s="17"/>
      <c r="F86" s="26"/>
      <c r="G86" s="19"/>
      <c r="H86" s="17"/>
      <c r="I86" s="21"/>
      <c r="J86" s="22"/>
      <c r="K86" s="23">
        <f t="shared" si="4"/>
        <v>0</v>
      </c>
      <c r="L86" s="23">
        <f t="shared" si="5"/>
        <v>0</v>
      </c>
      <c r="M86" s="114"/>
    </row>
    <row r="87" spans="1:13" ht="26.25" hidden="1" customHeight="1" x14ac:dyDescent="0.3">
      <c r="A87" s="109">
        <v>3</v>
      </c>
      <c r="B87" s="15">
        <v>27</v>
      </c>
      <c r="C87" s="17"/>
      <c r="D87" s="15"/>
      <c r="E87" s="17"/>
      <c r="F87" s="18"/>
      <c r="G87" s="19">
        <v>2</v>
      </c>
      <c r="H87" s="17"/>
      <c r="I87" s="21"/>
      <c r="J87" s="22"/>
      <c r="K87" s="23">
        <f t="shared" si="4"/>
        <v>0</v>
      </c>
      <c r="L87" s="23">
        <f t="shared" si="5"/>
        <v>0</v>
      </c>
      <c r="M87" s="114"/>
    </row>
    <row r="88" spans="1:13" ht="26.25" hidden="1" customHeight="1" x14ac:dyDescent="0.3">
      <c r="A88" s="109">
        <v>4</v>
      </c>
      <c r="B88" s="15">
        <v>28</v>
      </c>
      <c r="C88" s="17"/>
      <c r="D88" s="15"/>
      <c r="E88" s="17"/>
      <c r="F88" s="17"/>
      <c r="G88" s="19">
        <v>2</v>
      </c>
      <c r="H88" s="17"/>
      <c r="I88" s="21"/>
      <c r="J88" s="22"/>
      <c r="K88" s="23">
        <f t="shared" si="4"/>
        <v>0</v>
      </c>
      <c r="L88" s="23">
        <f t="shared" si="5"/>
        <v>0</v>
      </c>
      <c r="M88" s="114"/>
    </row>
    <row r="89" spans="1:13" ht="26.25" hidden="1" customHeight="1" x14ac:dyDescent="0.3">
      <c r="A89" s="109">
        <v>5</v>
      </c>
      <c r="B89" s="15">
        <v>28</v>
      </c>
      <c r="C89" s="17"/>
      <c r="D89" s="15"/>
      <c r="E89" s="17"/>
      <c r="F89" s="26"/>
      <c r="G89" s="19"/>
      <c r="H89" s="17"/>
      <c r="I89" s="21"/>
      <c r="J89" s="22"/>
      <c r="K89" s="23">
        <f t="shared" si="4"/>
        <v>0</v>
      </c>
      <c r="L89" s="23">
        <f t="shared" si="5"/>
        <v>0</v>
      </c>
      <c r="M89" s="114"/>
    </row>
    <row r="90" spans="1:13" ht="26.25" hidden="1" customHeight="1" x14ac:dyDescent="0.3">
      <c r="A90" s="109">
        <v>6</v>
      </c>
      <c r="B90" s="15">
        <v>28</v>
      </c>
      <c r="C90" s="17"/>
      <c r="D90" s="15"/>
      <c r="E90" s="17"/>
      <c r="F90" s="26"/>
      <c r="G90" s="19"/>
      <c r="H90" s="17"/>
      <c r="I90" s="21"/>
      <c r="J90" s="22"/>
      <c r="K90" s="23">
        <f t="shared" si="4"/>
        <v>0</v>
      </c>
      <c r="L90" s="23">
        <f t="shared" si="5"/>
        <v>0</v>
      </c>
      <c r="M90" s="114"/>
    </row>
    <row r="91" spans="1:13" ht="26.25" hidden="1" customHeight="1" x14ac:dyDescent="0.3">
      <c r="A91" s="109">
        <v>7</v>
      </c>
      <c r="B91" s="15" t="s">
        <v>6</v>
      </c>
      <c r="C91" s="17"/>
      <c r="D91" s="15"/>
      <c r="E91" s="17"/>
      <c r="F91" s="26"/>
      <c r="G91" s="19"/>
      <c r="H91" s="17"/>
      <c r="I91" s="21"/>
      <c r="J91" s="22"/>
      <c r="K91" s="23">
        <f t="shared" si="4"/>
        <v>0</v>
      </c>
      <c r="L91" s="23">
        <f t="shared" si="5"/>
        <v>0</v>
      </c>
      <c r="M91" s="114"/>
    </row>
    <row r="92" spans="1:13" ht="26.25" hidden="1" customHeight="1" x14ac:dyDescent="0.3">
      <c r="A92" s="109">
        <v>8</v>
      </c>
      <c r="B92" s="15">
        <v>30</v>
      </c>
      <c r="C92" s="17"/>
      <c r="D92" s="15"/>
      <c r="E92" s="17"/>
      <c r="F92" s="26"/>
      <c r="G92" s="19"/>
      <c r="H92" s="17"/>
      <c r="I92" s="21"/>
      <c r="J92" s="22"/>
      <c r="K92" s="23">
        <f t="shared" si="4"/>
        <v>0</v>
      </c>
      <c r="L92" s="23">
        <f t="shared" si="5"/>
        <v>0</v>
      </c>
      <c r="M92" s="114"/>
    </row>
    <row r="93" spans="1:13" ht="26.25" hidden="1" customHeight="1" x14ac:dyDescent="0.3">
      <c r="A93" s="109">
        <v>9</v>
      </c>
      <c r="B93" s="15">
        <v>33</v>
      </c>
      <c r="C93" s="17"/>
      <c r="D93" s="15"/>
      <c r="E93" s="17"/>
      <c r="F93" s="17"/>
      <c r="G93" s="19"/>
      <c r="H93" s="17"/>
      <c r="I93" s="21"/>
      <c r="J93" s="22"/>
      <c r="K93" s="23">
        <f t="shared" si="4"/>
        <v>0</v>
      </c>
      <c r="L93" s="23">
        <f t="shared" si="5"/>
        <v>0</v>
      </c>
      <c r="M93" s="114"/>
    </row>
    <row r="94" spans="1:13" ht="26.25" hidden="1" customHeight="1" x14ac:dyDescent="0.3">
      <c r="A94" s="109">
        <v>10</v>
      </c>
      <c r="B94" s="15">
        <v>33</v>
      </c>
      <c r="C94" s="17"/>
      <c r="D94" s="15"/>
      <c r="E94" s="17"/>
      <c r="F94" s="26"/>
      <c r="G94" s="19"/>
      <c r="H94" s="17"/>
      <c r="I94" s="21"/>
      <c r="J94" s="22"/>
      <c r="K94" s="23">
        <f t="shared" si="4"/>
        <v>0</v>
      </c>
      <c r="L94" s="23">
        <f t="shared" si="5"/>
        <v>0</v>
      </c>
      <c r="M94" s="114"/>
    </row>
    <row r="95" spans="1:13" ht="26.25" hidden="1" customHeight="1" x14ac:dyDescent="0.3">
      <c r="A95" s="109">
        <v>11</v>
      </c>
      <c r="B95" s="15">
        <v>33</v>
      </c>
      <c r="C95" s="17"/>
      <c r="D95" s="15"/>
      <c r="E95" s="17"/>
      <c r="F95" s="26"/>
      <c r="G95" s="19"/>
      <c r="H95" s="17"/>
      <c r="I95" s="21"/>
      <c r="J95" s="22"/>
      <c r="K95" s="23">
        <f t="shared" si="4"/>
        <v>0</v>
      </c>
      <c r="L95" s="23">
        <f t="shared" si="5"/>
        <v>0</v>
      </c>
      <c r="M95" s="114"/>
    </row>
    <row r="96" spans="1:13" ht="25.8" hidden="1" customHeight="1" x14ac:dyDescent="0.3">
      <c r="A96" s="109">
        <v>12</v>
      </c>
      <c r="B96" s="15">
        <v>28</v>
      </c>
      <c r="C96" s="17"/>
      <c r="D96" s="15"/>
      <c r="E96" s="17"/>
      <c r="F96" s="26"/>
      <c r="G96" s="19"/>
      <c r="H96" s="17"/>
      <c r="I96" s="21"/>
      <c r="J96" s="22"/>
      <c r="K96" s="23">
        <f t="shared" si="4"/>
        <v>0</v>
      </c>
      <c r="L96" s="23">
        <f t="shared" si="5"/>
        <v>0</v>
      </c>
      <c r="M96" s="114"/>
    </row>
    <row r="97" spans="1:13" ht="25.8" customHeight="1" x14ac:dyDescent="0.3">
      <c r="A97" s="109">
        <v>58</v>
      </c>
      <c r="B97" s="15"/>
      <c r="C97" s="17" t="s">
        <v>92</v>
      </c>
      <c r="D97" s="15"/>
      <c r="E97" s="17"/>
      <c r="F97" s="26"/>
      <c r="G97" s="19">
        <v>15</v>
      </c>
      <c r="H97" s="20" t="s">
        <v>15</v>
      </c>
      <c r="I97" s="21">
        <v>0</v>
      </c>
      <c r="J97" s="22"/>
      <c r="K97" s="23">
        <f t="shared" si="4"/>
        <v>0</v>
      </c>
      <c r="L97" s="23">
        <f t="shared" si="5"/>
        <v>0</v>
      </c>
      <c r="M97" s="114"/>
    </row>
    <row r="98" spans="1:13" ht="24" customHeight="1" x14ac:dyDescent="0.3">
      <c r="A98" s="64"/>
      <c r="B98" s="64"/>
      <c r="C98" s="65"/>
      <c r="D98" s="64"/>
      <c r="E98" s="65"/>
      <c r="F98" s="65"/>
      <c r="G98" s="64"/>
      <c r="H98" s="65"/>
      <c r="I98" s="128"/>
      <c r="J98" s="129"/>
      <c r="K98" s="130"/>
      <c r="L98" s="101">
        <f>SUM(L5:L97)</f>
        <v>0</v>
      </c>
      <c r="M98" s="65"/>
    </row>
    <row r="99" spans="1:13" ht="28.5" customHeight="1" x14ac:dyDescent="0.3">
      <c r="A99" s="123" t="s">
        <v>81</v>
      </c>
      <c r="B99" s="123"/>
      <c r="C99" s="123"/>
      <c r="D99" s="131" t="s">
        <v>79</v>
      </c>
      <c r="E99" s="131"/>
      <c r="F99" s="131"/>
      <c r="G99" s="131"/>
      <c r="H99" s="131"/>
      <c r="I99" s="131"/>
      <c r="J99" s="131"/>
      <c r="K99" s="131"/>
      <c r="L99" s="131"/>
      <c r="M99" s="131"/>
    </row>
    <row r="100" spans="1:13" ht="4.2" customHeight="1" x14ac:dyDescent="0.3">
      <c r="A100" s="123"/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</row>
    <row r="101" spans="1:13" ht="19.5" customHeight="1" x14ac:dyDescent="0.3">
      <c r="A101" s="123" t="s">
        <v>106</v>
      </c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65"/>
    </row>
    <row r="102" spans="1:13" ht="4.8" customHeight="1" x14ac:dyDescent="0.3">
      <c r="A102" s="64"/>
      <c r="B102" s="64"/>
      <c r="C102" s="65"/>
      <c r="D102" s="64"/>
      <c r="E102" s="65"/>
      <c r="F102" s="65"/>
      <c r="G102" s="64"/>
      <c r="H102" s="65"/>
      <c r="I102" s="65"/>
      <c r="J102" s="65"/>
      <c r="K102" s="65"/>
      <c r="L102" s="65"/>
      <c r="M102" s="65"/>
    </row>
    <row r="103" spans="1:13" ht="36.6" customHeight="1" x14ac:dyDescent="0.3">
      <c r="A103" s="64"/>
      <c r="B103" s="64"/>
      <c r="C103" s="121" t="s">
        <v>38</v>
      </c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</row>
    <row r="104" spans="1:13" s="11" customFormat="1" ht="30" customHeight="1" x14ac:dyDescent="0.3">
      <c r="A104" s="86"/>
      <c r="B104" s="86"/>
      <c r="C104" s="87"/>
      <c r="D104" s="86"/>
      <c r="E104" s="88"/>
      <c r="F104" s="89"/>
      <c r="G104" s="86"/>
      <c r="H104" s="89"/>
      <c r="I104" s="89"/>
      <c r="J104" s="89"/>
      <c r="K104" s="89"/>
      <c r="L104" s="89"/>
      <c r="M104" s="89" t="s">
        <v>78</v>
      </c>
    </row>
    <row r="105" spans="1:13" ht="16.8" customHeight="1" x14ac:dyDescent="0.3">
      <c r="A105" s="64"/>
      <c r="B105" s="64"/>
      <c r="C105" s="65"/>
      <c r="D105" s="64"/>
      <c r="E105" s="65"/>
      <c r="F105" s="65"/>
      <c r="G105" s="64"/>
      <c r="H105" s="65"/>
      <c r="I105" s="65"/>
      <c r="J105" s="65"/>
      <c r="K105" s="65"/>
      <c r="L105" s="65"/>
      <c r="M105" s="86" t="s">
        <v>12</v>
      </c>
    </row>
    <row r="106" spans="1:13" ht="45.6" customHeight="1" x14ac:dyDescent="0.3">
      <c r="A106" s="5"/>
      <c r="B106" s="5"/>
      <c r="C106" s="6"/>
      <c r="D106" s="5"/>
      <c r="E106" s="6"/>
      <c r="F106" s="6"/>
      <c r="G106" s="5"/>
      <c r="H106" s="6"/>
      <c r="I106" s="6"/>
      <c r="J106" s="6"/>
      <c r="K106" s="6"/>
      <c r="L106" s="6"/>
      <c r="M106" s="6"/>
    </row>
    <row r="107" spans="1:13" ht="99.75" customHeight="1" x14ac:dyDescent="0.3">
      <c r="A107" s="5"/>
      <c r="B107" s="5"/>
      <c r="C107" s="6"/>
      <c r="D107" s="5"/>
      <c r="E107" s="6"/>
      <c r="F107" s="6"/>
      <c r="G107" s="5"/>
      <c r="H107" s="6"/>
      <c r="I107" s="6"/>
      <c r="J107" s="6"/>
      <c r="K107" s="6"/>
      <c r="L107" s="6"/>
      <c r="M107" s="6"/>
    </row>
    <row r="108" spans="1:13" ht="99.75" customHeight="1" x14ac:dyDescent="0.3">
      <c r="A108" s="5"/>
      <c r="B108" s="5"/>
      <c r="C108" s="6"/>
      <c r="D108" s="5"/>
      <c r="E108" s="6"/>
      <c r="F108" s="6"/>
      <c r="G108" s="5"/>
      <c r="H108" s="6"/>
      <c r="I108" s="6"/>
      <c r="J108" s="6"/>
      <c r="K108" s="6"/>
      <c r="L108" s="6"/>
      <c r="M108" s="6"/>
    </row>
    <row r="109" spans="1:13" ht="99.75" customHeight="1" x14ac:dyDescent="0.3">
      <c r="A109" s="5"/>
      <c r="B109" s="5"/>
      <c r="C109" s="6"/>
      <c r="D109" s="5"/>
      <c r="E109" s="6"/>
      <c r="F109" s="6"/>
      <c r="G109" s="5"/>
      <c r="H109" s="6"/>
      <c r="I109" s="6"/>
      <c r="J109" s="6"/>
      <c r="K109" s="6"/>
      <c r="L109" s="6"/>
      <c r="M109" s="6"/>
    </row>
    <row r="110" spans="1:13" ht="99.75" customHeight="1" x14ac:dyDescent="0.3">
      <c r="A110" s="5"/>
      <c r="B110" s="5"/>
      <c r="C110" s="6"/>
      <c r="D110" s="5"/>
      <c r="E110" s="6"/>
      <c r="F110" s="6"/>
      <c r="G110" s="5"/>
      <c r="H110" s="6"/>
      <c r="I110" s="6"/>
      <c r="J110" s="6"/>
      <c r="K110" s="6"/>
      <c r="L110" s="6"/>
      <c r="M110" s="6"/>
    </row>
    <row r="111" spans="1:13" ht="99.75" customHeight="1" x14ac:dyDescent="0.3">
      <c r="A111" s="5"/>
      <c r="B111" s="5"/>
      <c r="C111" s="6"/>
      <c r="D111" s="5"/>
      <c r="E111" s="6"/>
      <c r="F111" s="6"/>
      <c r="G111" s="5"/>
      <c r="H111" s="6"/>
      <c r="I111" s="6"/>
      <c r="J111" s="6"/>
      <c r="K111" s="6"/>
      <c r="L111" s="6"/>
      <c r="M111" s="6"/>
    </row>
    <row r="112" spans="1:13" ht="99.75" customHeight="1" x14ac:dyDescent="0.3">
      <c r="A112" s="5"/>
      <c r="B112" s="5"/>
      <c r="C112" s="6"/>
      <c r="D112" s="5"/>
      <c r="E112" s="6"/>
      <c r="F112" s="6"/>
      <c r="G112" s="5"/>
      <c r="H112" s="6"/>
      <c r="I112" s="6"/>
      <c r="J112" s="6"/>
      <c r="K112" s="6"/>
      <c r="L112" s="6"/>
      <c r="M112" s="6"/>
    </row>
    <row r="113" spans="1:13" ht="99.75" customHeight="1" x14ac:dyDescent="0.3">
      <c r="A113" s="5"/>
      <c r="B113" s="5"/>
      <c r="C113" s="6"/>
      <c r="D113" s="5"/>
      <c r="E113" s="6"/>
      <c r="F113" s="6"/>
      <c r="G113" s="5"/>
      <c r="H113" s="6"/>
      <c r="I113" s="6"/>
      <c r="J113" s="6"/>
      <c r="K113" s="6"/>
      <c r="L113" s="6"/>
      <c r="M113" s="6"/>
    </row>
    <row r="114" spans="1:13" ht="99.75" customHeight="1" x14ac:dyDescent="0.3">
      <c r="A114" s="5"/>
      <c r="B114" s="5"/>
      <c r="C114" s="6"/>
      <c r="D114" s="5"/>
      <c r="E114" s="6"/>
      <c r="F114" s="6"/>
      <c r="G114" s="5"/>
      <c r="H114" s="6"/>
      <c r="I114" s="6"/>
      <c r="J114" s="6"/>
      <c r="K114" s="6"/>
      <c r="L114" s="6"/>
      <c r="M114" s="6"/>
    </row>
    <row r="115" spans="1:13" ht="99.75" customHeight="1" x14ac:dyDescent="0.3">
      <c r="A115" s="5"/>
      <c r="B115" s="5"/>
      <c r="C115" s="6"/>
      <c r="D115" s="5"/>
      <c r="E115" s="6"/>
      <c r="F115" s="6"/>
      <c r="G115" s="5"/>
      <c r="H115" s="6"/>
      <c r="I115" s="6"/>
      <c r="J115" s="6"/>
      <c r="K115" s="6"/>
      <c r="L115" s="6"/>
      <c r="M115" s="6"/>
    </row>
    <row r="116" spans="1:13" ht="99.75" customHeight="1" x14ac:dyDescent="0.3">
      <c r="A116" s="5"/>
      <c r="B116" s="5"/>
      <c r="C116" s="6"/>
      <c r="D116" s="5"/>
      <c r="E116" s="6"/>
      <c r="F116" s="6"/>
      <c r="G116" s="5"/>
      <c r="H116" s="6"/>
      <c r="I116" s="6"/>
      <c r="J116" s="6"/>
      <c r="K116" s="6"/>
      <c r="L116" s="6"/>
      <c r="M116" s="6"/>
    </row>
    <row r="117" spans="1:13" ht="99.75" customHeight="1" x14ac:dyDescent="0.3">
      <c r="A117" s="5"/>
      <c r="B117" s="5"/>
      <c r="C117" s="6"/>
      <c r="D117" s="5"/>
      <c r="E117" s="6"/>
      <c r="F117" s="6"/>
      <c r="G117" s="5"/>
      <c r="H117" s="6"/>
      <c r="I117" s="6"/>
      <c r="J117" s="6"/>
      <c r="K117" s="6"/>
      <c r="L117" s="6"/>
      <c r="M117" s="6"/>
    </row>
    <row r="118" spans="1:13" ht="99.75" customHeight="1" x14ac:dyDescent="0.3">
      <c r="A118" s="5"/>
      <c r="B118" s="5"/>
      <c r="C118" s="6"/>
      <c r="D118" s="5"/>
      <c r="E118" s="6"/>
      <c r="F118" s="6"/>
      <c r="G118" s="5"/>
      <c r="H118" s="6"/>
      <c r="I118" s="6"/>
      <c r="J118" s="6"/>
      <c r="K118" s="6"/>
      <c r="L118" s="6"/>
      <c r="M118" s="6"/>
    </row>
    <row r="119" spans="1:13" ht="99.75" customHeight="1" x14ac:dyDescent="0.3">
      <c r="A119" s="5"/>
      <c r="B119" s="5"/>
      <c r="C119" s="6"/>
      <c r="D119" s="5"/>
      <c r="E119" s="6"/>
      <c r="F119" s="6"/>
      <c r="G119" s="5"/>
      <c r="H119" s="6"/>
      <c r="I119" s="6"/>
      <c r="J119" s="6"/>
      <c r="K119" s="6"/>
      <c r="L119" s="6"/>
      <c r="M119" s="6"/>
    </row>
    <row r="120" spans="1:13" ht="99.75" customHeight="1" x14ac:dyDescent="0.3">
      <c r="A120" s="5"/>
      <c r="B120" s="5"/>
      <c r="C120" s="6"/>
      <c r="D120" s="5"/>
      <c r="E120" s="6"/>
      <c r="F120" s="6"/>
      <c r="G120" s="5"/>
      <c r="H120" s="6"/>
      <c r="I120" s="6"/>
      <c r="J120" s="6"/>
      <c r="K120" s="6"/>
      <c r="L120" s="6"/>
      <c r="M120" s="6"/>
    </row>
    <row r="121" spans="1:13" ht="99.75" customHeight="1" x14ac:dyDescent="0.3">
      <c r="A121" s="5"/>
      <c r="B121" s="5"/>
      <c r="C121" s="6"/>
      <c r="D121" s="5"/>
      <c r="E121" s="6"/>
      <c r="F121" s="6"/>
      <c r="G121" s="5"/>
      <c r="H121" s="6"/>
      <c r="I121" s="6"/>
      <c r="J121" s="6"/>
      <c r="K121" s="6"/>
      <c r="L121" s="6"/>
      <c r="M121" s="6"/>
    </row>
    <row r="122" spans="1:13" ht="99.75" customHeight="1" x14ac:dyDescent="0.3">
      <c r="A122" s="5"/>
      <c r="B122" s="5"/>
      <c r="C122" s="6"/>
      <c r="D122" s="5"/>
      <c r="E122" s="6"/>
      <c r="F122" s="6"/>
      <c r="G122" s="5"/>
      <c r="H122" s="6"/>
      <c r="I122" s="6"/>
      <c r="J122" s="6"/>
      <c r="K122" s="6"/>
      <c r="L122" s="6"/>
      <c r="M122" s="6"/>
    </row>
    <row r="123" spans="1:13" ht="99.75" customHeight="1" x14ac:dyDescent="0.3">
      <c r="A123" s="5"/>
      <c r="B123" s="5"/>
      <c r="C123" s="6"/>
      <c r="D123" s="5"/>
      <c r="E123" s="6"/>
      <c r="F123" s="6"/>
      <c r="G123" s="5"/>
      <c r="H123" s="6"/>
      <c r="I123" s="6"/>
      <c r="J123" s="6"/>
      <c r="K123" s="6"/>
      <c r="L123" s="6"/>
      <c r="M123" s="6"/>
    </row>
    <row r="124" spans="1:13" ht="99.75" customHeight="1" x14ac:dyDescent="0.3">
      <c r="A124" s="5"/>
      <c r="B124" s="5"/>
      <c r="C124" s="6"/>
      <c r="D124" s="5"/>
      <c r="E124" s="6"/>
      <c r="F124" s="6"/>
      <c r="G124" s="5"/>
      <c r="H124" s="6"/>
      <c r="I124" s="6"/>
      <c r="J124" s="6"/>
      <c r="K124" s="6"/>
      <c r="L124" s="6"/>
      <c r="M124" s="6"/>
    </row>
    <row r="125" spans="1:13" ht="99.75" customHeight="1" x14ac:dyDescent="0.3">
      <c r="A125" s="5"/>
      <c r="B125" s="5"/>
      <c r="C125" s="6"/>
      <c r="D125" s="5"/>
      <c r="E125" s="6"/>
      <c r="F125" s="6"/>
      <c r="G125" s="5"/>
      <c r="H125" s="6"/>
      <c r="I125" s="6"/>
      <c r="J125" s="6"/>
      <c r="K125" s="6"/>
      <c r="L125" s="6"/>
      <c r="M125" s="6"/>
    </row>
    <row r="126" spans="1:13" ht="99.75" customHeight="1" x14ac:dyDescent="0.3">
      <c r="A126" s="5"/>
      <c r="B126" s="5"/>
      <c r="C126" s="6"/>
      <c r="D126" s="5"/>
      <c r="E126" s="6"/>
      <c r="F126" s="6"/>
      <c r="G126" s="5"/>
      <c r="H126" s="6"/>
      <c r="I126" s="6"/>
      <c r="J126" s="6"/>
      <c r="K126" s="6"/>
      <c r="L126" s="6"/>
      <c r="M126" s="6"/>
    </row>
    <row r="127" spans="1:13" ht="99.75" customHeight="1" x14ac:dyDescent="0.3">
      <c r="A127" s="5"/>
      <c r="B127" s="5"/>
      <c r="C127" s="6"/>
      <c r="D127" s="5"/>
      <c r="E127" s="6"/>
      <c r="F127" s="6"/>
      <c r="G127" s="5"/>
      <c r="H127" s="6"/>
      <c r="I127" s="6"/>
      <c r="J127" s="6"/>
      <c r="K127" s="6"/>
      <c r="L127" s="6"/>
      <c r="M127" s="6"/>
    </row>
    <row r="128" spans="1:13" x14ac:dyDescent="0.3">
      <c r="A128" s="5"/>
      <c r="B128" s="5"/>
      <c r="C128" s="6"/>
      <c r="D128" s="5"/>
      <c r="E128" s="6"/>
      <c r="F128" s="6"/>
      <c r="G128" s="5"/>
      <c r="H128" s="6"/>
      <c r="I128" s="6"/>
      <c r="J128" s="6"/>
      <c r="K128" s="6"/>
      <c r="L128" s="6"/>
      <c r="M128" s="6"/>
    </row>
    <row r="129" spans="1:13" x14ac:dyDescent="0.3">
      <c r="A129" s="5"/>
      <c r="B129" s="5"/>
      <c r="C129" s="6"/>
      <c r="D129" s="5"/>
      <c r="E129" s="6"/>
      <c r="F129" s="6"/>
      <c r="G129" s="5"/>
      <c r="H129" s="6"/>
      <c r="I129" s="6"/>
      <c r="J129" s="6"/>
      <c r="K129" s="6"/>
      <c r="L129" s="6"/>
      <c r="M129" s="6"/>
    </row>
    <row r="130" spans="1:13" x14ac:dyDescent="0.3">
      <c r="A130" s="5"/>
      <c r="B130" s="5"/>
      <c r="C130" s="6"/>
      <c r="D130" s="5"/>
      <c r="E130" s="6"/>
      <c r="F130" s="6"/>
      <c r="G130" s="5"/>
      <c r="H130" s="6"/>
      <c r="I130" s="6"/>
      <c r="J130" s="6"/>
      <c r="K130" s="6"/>
      <c r="L130" s="6"/>
      <c r="M130" s="6"/>
    </row>
    <row r="131" spans="1:13" x14ac:dyDescent="0.3">
      <c r="A131" s="5"/>
      <c r="B131" s="5"/>
      <c r="C131" s="6"/>
      <c r="D131" s="5"/>
      <c r="E131" s="6"/>
      <c r="F131" s="6"/>
      <c r="G131" s="5"/>
      <c r="H131" s="6"/>
      <c r="I131" s="6"/>
      <c r="J131" s="6"/>
      <c r="K131" s="6"/>
      <c r="L131" s="6"/>
      <c r="M131" s="6"/>
    </row>
    <row r="132" spans="1:13" x14ac:dyDescent="0.3">
      <c r="A132" s="5"/>
      <c r="B132" s="5"/>
      <c r="C132" s="6"/>
      <c r="D132" s="5"/>
      <c r="E132" s="6"/>
      <c r="F132" s="6"/>
      <c r="G132" s="5"/>
      <c r="H132" s="6"/>
      <c r="I132" s="6"/>
      <c r="J132" s="6"/>
      <c r="K132" s="6"/>
      <c r="L132" s="6"/>
      <c r="M132" s="6"/>
    </row>
    <row r="133" spans="1:13" x14ac:dyDescent="0.3">
      <c r="A133" s="5"/>
      <c r="B133" s="5"/>
      <c r="C133" s="6"/>
      <c r="D133" s="5"/>
      <c r="E133" s="6"/>
      <c r="F133" s="6"/>
      <c r="G133" s="5"/>
      <c r="H133" s="6"/>
      <c r="I133" s="6"/>
      <c r="J133" s="6"/>
      <c r="K133" s="6"/>
      <c r="L133" s="6"/>
      <c r="M133" s="6"/>
    </row>
    <row r="134" spans="1:13" x14ac:dyDescent="0.3">
      <c r="A134" s="5"/>
      <c r="B134" s="5"/>
      <c r="C134" s="6"/>
      <c r="D134" s="5"/>
      <c r="E134" s="6"/>
      <c r="F134" s="6"/>
      <c r="G134" s="5"/>
      <c r="H134" s="6"/>
      <c r="I134" s="6"/>
      <c r="J134" s="6"/>
      <c r="K134" s="6"/>
      <c r="L134" s="6"/>
      <c r="M134" s="6"/>
    </row>
    <row r="135" spans="1:13" x14ac:dyDescent="0.3">
      <c r="A135" s="5"/>
      <c r="B135" s="5"/>
      <c r="C135" s="6"/>
      <c r="D135" s="5"/>
      <c r="E135" s="6"/>
      <c r="F135" s="6"/>
      <c r="G135" s="5"/>
      <c r="H135" s="6"/>
      <c r="I135" s="6"/>
      <c r="J135" s="6"/>
      <c r="K135" s="6"/>
      <c r="L135" s="6"/>
      <c r="M135" s="6"/>
    </row>
    <row r="136" spans="1:13" x14ac:dyDescent="0.3">
      <c r="A136" s="5"/>
      <c r="B136" s="5"/>
      <c r="C136" s="6"/>
      <c r="D136" s="5"/>
      <c r="E136" s="6"/>
      <c r="F136" s="6"/>
      <c r="G136" s="5"/>
      <c r="H136" s="6"/>
      <c r="I136" s="6"/>
      <c r="J136" s="6"/>
      <c r="K136" s="6"/>
      <c r="L136" s="6"/>
      <c r="M136" s="6"/>
    </row>
    <row r="137" spans="1:13" x14ac:dyDescent="0.3">
      <c r="A137" s="5"/>
      <c r="B137" s="5"/>
      <c r="C137" s="6"/>
      <c r="D137" s="5"/>
      <c r="E137" s="6"/>
      <c r="F137" s="6"/>
      <c r="G137" s="5"/>
      <c r="H137" s="6"/>
      <c r="I137" s="6"/>
      <c r="J137" s="6"/>
      <c r="K137" s="6"/>
      <c r="L137" s="6"/>
      <c r="M137" s="6"/>
    </row>
    <row r="138" spans="1:13" x14ac:dyDescent="0.3">
      <c r="A138" s="5"/>
      <c r="B138" s="5"/>
      <c r="C138" s="6"/>
      <c r="D138" s="5"/>
      <c r="E138" s="6"/>
      <c r="F138" s="6"/>
      <c r="G138" s="5"/>
      <c r="H138" s="6"/>
      <c r="I138" s="6"/>
      <c r="J138" s="6"/>
      <c r="K138" s="6"/>
      <c r="L138" s="6"/>
      <c r="M138" s="6"/>
    </row>
    <row r="139" spans="1:13" x14ac:dyDescent="0.3">
      <c r="A139" s="5"/>
      <c r="B139" s="5"/>
      <c r="C139" s="6"/>
      <c r="D139" s="5"/>
      <c r="E139" s="6"/>
      <c r="F139" s="6"/>
      <c r="G139" s="5"/>
      <c r="H139" s="6"/>
      <c r="I139" s="6"/>
      <c r="J139" s="6"/>
      <c r="K139" s="6"/>
      <c r="L139" s="6"/>
      <c r="M139" s="6"/>
    </row>
    <row r="140" spans="1:13" x14ac:dyDescent="0.3">
      <c r="A140" s="5"/>
      <c r="B140" s="5"/>
      <c r="C140" s="6"/>
      <c r="D140" s="5"/>
      <c r="E140" s="6"/>
      <c r="F140" s="6"/>
      <c r="G140" s="5"/>
      <c r="H140" s="6"/>
      <c r="I140" s="6"/>
      <c r="J140" s="6"/>
      <c r="K140" s="6"/>
      <c r="L140" s="6"/>
      <c r="M140" s="6"/>
    </row>
    <row r="141" spans="1:13" x14ac:dyDescent="0.3">
      <c r="A141" s="5"/>
      <c r="B141" s="5"/>
      <c r="C141" s="6"/>
      <c r="D141" s="5"/>
      <c r="E141" s="6"/>
      <c r="F141" s="6"/>
      <c r="G141" s="5"/>
      <c r="H141" s="6"/>
      <c r="I141" s="6"/>
      <c r="J141" s="6"/>
      <c r="K141" s="6"/>
      <c r="L141" s="6"/>
      <c r="M141" s="6"/>
    </row>
    <row r="142" spans="1:13" x14ac:dyDescent="0.3">
      <c r="A142" s="5"/>
      <c r="B142" s="5"/>
      <c r="C142" s="6"/>
      <c r="D142" s="5"/>
      <c r="E142" s="6"/>
      <c r="F142" s="6"/>
      <c r="G142" s="5"/>
      <c r="H142" s="6"/>
      <c r="I142" s="6"/>
      <c r="J142" s="6"/>
      <c r="K142" s="6"/>
      <c r="L142" s="6"/>
      <c r="M142" s="6"/>
    </row>
    <row r="143" spans="1:13" x14ac:dyDescent="0.3">
      <c r="A143" s="5"/>
      <c r="B143" s="5"/>
      <c r="C143" s="6"/>
      <c r="D143" s="5"/>
      <c r="E143" s="6"/>
      <c r="F143" s="6"/>
      <c r="G143" s="5"/>
      <c r="H143" s="6"/>
      <c r="I143" s="6"/>
      <c r="J143" s="6"/>
      <c r="K143" s="6"/>
      <c r="L143" s="6"/>
      <c r="M143" s="6"/>
    </row>
    <row r="144" spans="1:13" x14ac:dyDescent="0.3">
      <c r="A144" s="5"/>
      <c r="B144" s="5"/>
      <c r="C144" s="6"/>
      <c r="D144" s="5"/>
      <c r="E144" s="6"/>
      <c r="F144" s="6"/>
      <c r="G144" s="5"/>
      <c r="H144" s="6"/>
      <c r="I144" s="6"/>
      <c r="J144" s="6"/>
      <c r="K144" s="6"/>
      <c r="L144" s="6"/>
      <c r="M144" s="6"/>
    </row>
    <row r="145" spans="1:13" x14ac:dyDescent="0.3">
      <c r="A145" s="5"/>
      <c r="B145" s="5"/>
      <c r="C145" s="6"/>
      <c r="D145" s="5"/>
      <c r="E145" s="6"/>
      <c r="F145" s="6"/>
      <c r="G145" s="5"/>
      <c r="H145" s="6"/>
      <c r="I145" s="6"/>
      <c r="J145" s="6"/>
      <c r="K145" s="6"/>
      <c r="L145" s="6"/>
      <c r="M145" s="6"/>
    </row>
    <row r="146" spans="1:13" x14ac:dyDescent="0.3">
      <c r="A146" s="5"/>
      <c r="B146" s="5"/>
      <c r="C146" s="6"/>
      <c r="D146" s="5"/>
      <c r="E146" s="6"/>
      <c r="F146" s="6"/>
      <c r="G146" s="5"/>
      <c r="H146" s="6"/>
      <c r="I146" s="6"/>
      <c r="J146" s="6"/>
      <c r="K146" s="6"/>
      <c r="L146" s="6"/>
      <c r="M146" s="6"/>
    </row>
    <row r="147" spans="1:13" x14ac:dyDescent="0.3">
      <c r="A147" s="5"/>
      <c r="B147" s="5"/>
      <c r="C147" s="6"/>
      <c r="D147" s="5"/>
      <c r="E147" s="6"/>
      <c r="F147" s="6"/>
      <c r="G147" s="5"/>
      <c r="H147" s="6"/>
      <c r="I147" s="6"/>
      <c r="J147" s="6"/>
      <c r="K147" s="6"/>
      <c r="L147" s="6"/>
      <c r="M147" s="6"/>
    </row>
    <row r="148" spans="1:13" x14ac:dyDescent="0.3">
      <c r="A148" s="5"/>
      <c r="B148" s="5"/>
      <c r="C148" s="6"/>
      <c r="D148" s="5"/>
      <c r="E148" s="6"/>
      <c r="F148" s="6"/>
      <c r="G148" s="5"/>
      <c r="H148" s="6"/>
      <c r="I148" s="6"/>
      <c r="J148" s="6"/>
      <c r="K148" s="6"/>
      <c r="L148" s="6"/>
      <c r="M148" s="6"/>
    </row>
    <row r="149" spans="1:13" x14ac:dyDescent="0.3">
      <c r="A149" s="5"/>
      <c r="B149" s="5"/>
      <c r="C149" s="6"/>
      <c r="D149" s="5"/>
      <c r="E149" s="6"/>
      <c r="F149" s="6"/>
      <c r="G149" s="5"/>
      <c r="H149" s="6"/>
      <c r="I149" s="6"/>
      <c r="J149" s="6"/>
      <c r="K149" s="6"/>
      <c r="L149" s="6"/>
      <c r="M149" s="6"/>
    </row>
  </sheetData>
  <sheetProtection algorithmName="SHA-512" hashValue="zfjWjm8SpZzvJ8hj0yDqk92fZDc1XCsJsjVjWqNsqTtIUkX1GMB0lk5f+ekjbycE/k961DFs3LmoOSWoh9bFLg==" saltValue="zZleV9S5ZHphd6qc7Cyf+A==" spinCount="100000" sheet="1" objects="1" scenarios="1"/>
  <mergeCells count="8">
    <mergeCell ref="C103:M103"/>
    <mergeCell ref="A101:L101"/>
    <mergeCell ref="A1:M1"/>
    <mergeCell ref="I3:M3"/>
    <mergeCell ref="I98:K98"/>
    <mergeCell ref="A99:C99"/>
    <mergeCell ref="D99:M99"/>
    <mergeCell ref="A100:M100"/>
  </mergeCells>
  <pageMargins left="0.31496062992125984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AL130"/>
  <sheetViews>
    <sheetView workbookViewId="0">
      <selection activeCell="M77" sqref="M77"/>
    </sheetView>
  </sheetViews>
  <sheetFormatPr defaultColWidth="9.109375" defaultRowHeight="14.4" x14ac:dyDescent="0.3"/>
  <cols>
    <col min="1" max="1" width="3.6640625" style="1" customWidth="1"/>
    <col min="2" max="2" width="6.109375" style="1" hidden="1" customWidth="1"/>
    <col min="3" max="3" width="37.44140625" style="2" customWidth="1"/>
    <col min="4" max="4" width="5.88671875" style="1" hidden="1" customWidth="1"/>
    <col min="5" max="5" width="41" style="2" hidden="1" customWidth="1"/>
    <col min="6" max="6" width="17.5546875" style="2" hidden="1" customWidth="1"/>
    <col min="7" max="7" width="10.109375" style="1" customWidth="1"/>
    <col min="8" max="8" width="22.109375" style="2" customWidth="1"/>
    <col min="9" max="9" width="12" style="2" customWidth="1"/>
    <col min="10" max="10" width="8" style="2" customWidth="1"/>
    <col min="11" max="12" width="12" style="2" customWidth="1"/>
    <col min="13" max="13" width="18.109375" style="2" customWidth="1"/>
    <col min="14" max="16384" width="9.109375" style="2"/>
  </cols>
  <sheetData>
    <row r="1" spans="1:1390" ht="36.75" customHeight="1" x14ac:dyDescent="0.3">
      <c r="A1" s="124" t="s">
        <v>105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3" spans="1:1390" x14ac:dyDescent="0.3">
      <c r="I3" s="125" t="s">
        <v>4</v>
      </c>
      <c r="J3" s="126"/>
      <c r="K3" s="126"/>
      <c r="L3" s="126"/>
      <c r="M3" s="127"/>
    </row>
    <row r="4" spans="1:1390" s="3" customFormat="1" ht="96.75" customHeight="1" x14ac:dyDescent="0.3">
      <c r="A4" s="30" t="s">
        <v>0</v>
      </c>
      <c r="B4" s="30" t="s">
        <v>2</v>
      </c>
      <c r="C4" s="30" t="s">
        <v>14</v>
      </c>
      <c r="D4" s="30" t="s">
        <v>5</v>
      </c>
      <c r="E4" s="30"/>
      <c r="F4" s="30" t="s">
        <v>1</v>
      </c>
      <c r="G4" s="30" t="s">
        <v>13</v>
      </c>
      <c r="H4" s="30" t="s">
        <v>3</v>
      </c>
      <c r="I4" s="31" t="s">
        <v>9</v>
      </c>
      <c r="J4" s="31" t="s">
        <v>10</v>
      </c>
      <c r="K4" s="31" t="s">
        <v>11</v>
      </c>
      <c r="L4" s="31" t="s">
        <v>7</v>
      </c>
      <c r="M4" s="32" t="s">
        <v>31</v>
      </c>
    </row>
    <row r="5" spans="1:1390" ht="106.2" customHeight="1" x14ac:dyDescent="0.3">
      <c r="A5" s="108">
        <v>1</v>
      </c>
      <c r="B5" s="33"/>
      <c r="C5" s="25" t="s">
        <v>64</v>
      </c>
      <c r="D5" s="34"/>
      <c r="E5" s="35"/>
      <c r="F5" s="18"/>
      <c r="G5" s="36">
        <v>2</v>
      </c>
      <c r="H5" s="37"/>
      <c r="I5" s="38">
        <v>0</v>
      </c>
      <c r="J5" s="39">
        <v>0</v>
      </c>
      <c r="K5" s="40">
        <f t="shared" ref="K5:K16" si="0">((I5)*J5%)+I5</f>
        <v>0</v>
      </c>
      <c r="L5" s="40">
        <f t="shared" ref="L5:L69" si="1">G5*K5</f>
        <v>0</v>
      </c>
      <c r="M5" s="41"/>
    </row>
    <row r="6" spans="1:1390" ht="141.6" customHeight="1" x14ac:dyDescent="0.3">
      <c r="A6" s="109">
        <v>2</v>
      </c>
      <c r="B6" s="15"/>
      <c r="C6" s="7" t="s">
        <v>65</v>
      </c>
      <c r="D6" s="15"/>
      <c r="E6" s="17"/>
      <c r="F6" s="26"/>
      <c r="G6" s="19">
        <v>3</v>
      </c>
      <c r="H6" s="20"/>
      <c r="I6" s="21">
        <v>0</v>
      </c>
      <c r="J6" s="22">
        <v>0</v>
      </c>
      <c r="K6" s="23">
        <f t="shared" si="0"/>
        <v>0</v>
      </c>
      <c r="L6" s="23">
        <f t="shared" si="1"/>
        <v>0</v>
      </c>
      <c r="M6" s="24"/>
    </row>
    <row r="7" spans="1:1390" ht="129" customHeight="1" x14ac:dyDescent="0.3">
      <c r="A7" s="110">
        <v>3</v>
      </c>
      <c r="B7" s="42"/>
      <c r="C7" s="27" t="s">
        <v>66</v>
      </c>
      <c r="D7" s="43"/>
      <c r="E7" s="44"/>
      <c r="F7" s="18"/>
      <c r="G7" s="45">
        <v>1</v>
      </c>
      <c r="H7" s="46"/>
      <c r="I7" s="47">
        <v>0</v>
      </c>
      <c r="J7" s="48">
        <v>0</v>
      </c>
      <c r="K7" s="49">
        <f t="shared" si="0"/>
        <v>0</v>
      </c>
      <c r="L7" s="49">
        <f t="shared" si="1"/>
        <v>0</v>
      </c>
      <c r="M7" s="119"/>
    </row>
    <row r="8" spans="1:1390" s="4" customFormat="1" ht="84" customHeight="1" x14ac:dyDescent="0.3">
      <c r="A8" s="109">
        <v>4</v>
      </c>
      <c r="B8" s="15"/>
      <c r="C8" s="8" t="s">
        <v>100</v>
      </c>
      <c r="D8" s="15"/>
      <c r="E8" s="17"/>
      <c r="F8" s="26"/>
      <c r="G8" s="19">
        <v>6</v>
      </c>
      <c r="H8" s="20"/>
      <c r="I8" s="21">
        <v>0</v>
      </c>
      <c r="J8" s="22">
        <v>0</v>
      </c>
      <c r="K8" s="23">
        <f t="shared" si="0"/>
        <v>0</v>
      </c>
      <c r="L8" s="23">
        <f t="shared" si="1"/>
        <v>0</v>
      </c>
      <c r="M8" s="120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  <c r="IR8" s="106"/>
      <c r="IS8" s="106"/>
      <c r="IT8" s="106"/>
      <c r="IU8" s="106"/>
      <c r="IV8" s="106"/>
      <c r="IW8" s="106"/>
      <c r="IX8" s="106"/>
      <c r="IY8" s="106"/>
      <c r="IZ8" s="106"/>
      <c r="JA8" s="106"/>
      <c r="JB8" s="106"/>
      <c r="JC8" s="106"/>
      <c r="JD8" s="106"/>
      <c r="JE8" s="106"/>
      <c r="JF8" s="106"/>
      <c r="JG8" s="106"/>
      <c r="JH8" s="106"/>
      <c r="JI8" s="106"/>
      <c r="JJ8" s="106"/>
      <c r="JK8" s="106"/>
      <c r="JL8" s="106"/>
      <c r="JM8" s="106"/>
      <c r="JN8" s="106"/>
      <c r="JO8" s="106"/>
      <c r="JP8" s="106"/>
      <c r="JQ8" s="106"/>
      <c r="JR8" s="106"/>
      <c r="JS8" s="106"/>
      <c r="JT8" s="106"/>
      <c r="JU8" s="106"/>
      <c r="JV8" s="106"/>
      <c r="JW8" s="106"/>
      <c r="JX8" s="106"/>
      <c r="JY8" s="106"/>
      <c r="JZ8" s="106"/>
      <c r="KA8" s="106"/>
      <c r="KB8" s="106"/>
      <c r="KC8" s="106"/>
      <c r="KD8" s="106"/>
      <c r="KE8" s="106"/>
      <c r="KF8" s="106"/>
      <c r="KG8" s="106"/>
      <c r="KH8" s="106"/>
      <c r="KI8" s="106"/>
      <c r="KJ8" s="106"/>
      <c r="KK8" s="106"/>
      <c r="KL8" s="106"/>
      <c r="KM8" s="106"/>
      <c r="KN8" s="106"/>
      <c r="KO8" s="106"/>
      <c r="KP8" s="106"/>
      <c r="KQ8" s="106"/>
      <c r="KR8" s="106"/>
      <c r="KS8" s="106"/>
      <c r="KT8" s="106"/>
      <c r="KU8" s="106"/>
      <c r="KV8" s="106"/>
      <c r="KW8" s="106"/>
      <c r="KX8" s="106"/>
      <c r="KY8" s="106"/>
      <c r="KZ8" s="106"/>
      <c r="LA8" s="106"/>
      <c r="LB8" s="106"/>
      <c r="LC8" s="106"/>
      <c r="LD8" s="106"/>
      <c r="LE8" s="106"/>
      <c r="LF8" s="106"/>
      <c r="LG8" s="106"/>
      <c r="LH8" s="106"/>
      <c r="LI8" s="106"/>
      <c r="LJ8" s="106"/>
      <c r="LK8" s="106"/>
      <c r="LL8" s="106"/>
      <c r="LM8" s="106"/>
      <c r="LN8" s="106"/>
      <c r="LO8" s="106"/>
      <c r="LP8" s="106"/>
      <c r="LQ8" s="106"/>
      <c r="LR8" s="106"/>
      <c r="LS8" s="106"/>
      <c r="LT8" s="106"/>
      <c r="LU8" s="106"/>
      <c r="LV8" s="106"/>
      <c r="LW8" s="106"/>
      <c r="LX8" s="106"/>
      <c r="LY8" s="106"/>
      <c r="LZ8" s="106"/>
      <c r="MA8" s="106"/>
      <c r="MB8" s="106"/>
      <c r="MC8" s="106"/>
      <c r="MD8" s="106"/>
      <c r="ME8" s="106"/>
      <c r="MF8" s="106"/>
      <c r="MG8" s="106"/>
      <c r="MH8" s="106"/>
      <c r="MI8" s="106"/>
      <c r="MJ8" s="106"/>
      <c r="MK8" s="106"/>
      <c r="ML8" s="106"/>
      <c r="MM8" s="106"/>
      <c r="MN8" s="106"/>
      <c r="MO8" s="106"/>
      <c r="MP8" s="106"/>
      <c r="MQ8" s="106"/>
      <c r="MR8" s="106"/>
      <c r="MS8" s="106"/>
      <c r="MT8" s="106"/>
      <c r="MU8" s="106"/>
      <c r="MV8" s="106"/>
      <c r="MW8" s="106"/>
      <c r="MX8" s="106"/>
      <c r="MY8" s="106"/>
      <c r="MZ8" s="106"/>
      <c r="NA8" s="106"/>
      <c r="NB8" s="106"/>
      <c r="NC8" s="106"/>
      <c r="ND8" s="106"/>
      <c r="NE8" s="106"/>
      <c r="NF8" s="106"/>
      <c r="NG8" s="106"/>
      <c r="NH8" s="106"/>
      <c r="NI8" s="106"/>
      <c r="NJ8" s="106"/>
      <c r="NK8" s="106"/>
      <c r="NL8" s="106"/>
      <c r="NM8" s="106"/>
      <c r="NN8" s="106"/>
      <c r="NO8" s="106"/>
      <c r="NP8" s="106"/>
      <c r="NQ8" s="106"/>
      <c r="NR8" s="106"/>
      <c r="NS8" s="106"/>
      <c r="NT8" s="106"/>
      <c r="NU8" s="106"/>
      <c r="NV8" s="106"/>
      <c r="NW8" s="106"/>
      <c r="NX8" s="106"/>
      <c r="NY8" s="106"/>
      <c r="NZ8" s="106"/>
      <c r="OA8" s="106"/>
      <c r="OB8" s="106"/>
      <c r="OC8" s="106"/>
      <c r="OD8" s="106"/>
      <c r="OE8" s="106"/>
      <c r="OF8" s="106"/>
      <c r="OG8" s="106"/>
      <c r="OH8" s="106"/>
      <c r="OI8" s="106"/>
      <c r="OJ8" s="106"/>
      <c r="OK8" s="106"/>
      <c r="OL8" s="106"/>
      <c r="OM8" s="106"/>
      <c r="ON8" s="106"/>
      <c r="OO8" s="106"/>
      <c r="OP8" s="106"/>
      <c r="OQ8" s="106"/>
      <c r="OR8" s="106"/>
      <c r="OS8" s="106"/>
      <c r="OT8" s="106"/>
      <c r="OU8" s="106"/>
      <c r="OV8" s="106"/>
      <c r="OW8" s="106"/>
      <c r="OX8" s="106"/>
      <c r="OY8" s="106"/>
      <c r="OZ8" s="106"/>
      <c r="PA8" s="106"/>
      <c r="PB8" s="106"/>
      <c r="PC8" s="106"/>
      <c r="PD8" s="106"/>
      <c r="PE8" s="106"/>
      <c r="PF8" s="106"/>
      <c r="PG8" s="106"/>
      <c r="PH8" s="106"/>
      <c r="PI8" s="106"/>
      <c r="PJ8" s="106"/>
      <c r="PK8" s="106"/>
      <c r="PL8" s="106"/>
      <c r="PM8" s="106"/>
      <c r="PN8" s="106"/>
      <c r="PO8" s="106"/>
      <c r="PP8" s="106"/>
      <c r="PQ8" s="106"/>
      <c r="PR8" s="106"/>
      <c r="PS8" s="106"/>
      <c r="PT8" s="106"/>
      <c r="PU8" s="106"/>
      <c r="PV8" s="106"/>
      <c r="PW8" s="106"/>
      <c r="PX8" s="106"/>
      <c r="PY8" s="106"/>
      <c r="PZ8" s="106"/>
      <c r="QA8" s="106"/>
      <c r="QB8" s="106"/>
      <c r="QC8" s="106"/>
      <c r="QD8" s="106"/>
      <c r="QE8" s="106"/>
      <c r="QF8" s="106"/>
      <c r="QG8" s="106"/>
      <c r="QH8" s="106"/>
      <c r="QI8" s="106"/>
      <c r="QJ8" s="106"/>
      <c r="QK8" s="106"/>
      <c r="QL8" s="106"/>
      <c r="QM8" s="106"/>
      <c r="QN8" s="106"/>
      <c r="QO8" s="106"/>
      <c r="QP8" s="106"/>
      <c r="QQ8" s="106"/>
      <c r="QR8" s="106"/>
      <c r="QS8" s="106"/>
      <c r="QT8" s="106"/>
      <c r="QU8" s="106"/>
      <c r="QV8" s="106"/>
      <c r="QW8" s="106"/>
      <c r="QX8" s="106"/>
      <c r="QY8" s="106"/>
      <c r="QZ8" s="106"/>
      <c r="RA8" s="106"/>
      <c r="RB8" s="106"/>
      <c r="RC8" s="106"/>
      <c r="RD8" s="106"/>
      <c r="RE8" s="106"/>
      <c r="RF8" s="106"/>
      <c r="RG8" s="106"/>
      <c r="RH8" s="106"/>
      <c r="RI8" s="106"/>
      <c r="RJ8" s="106"/>
      <c r="RK8" s="106"/>
      <c r="RL8" s="106"/>
      <c r="RM8" s="106"/>
      <c r="RN8" s="106"/>
      <c r="RO8" s="106"/>
      <c r="RP8" s="106"/>
      <c r="RQ8" s="106"/>
      <c r="RR8" s="106"/>
      <c r="RS8" s="106"/>
      <c r="RT8" s="106"/>
      <c r="RU8" s="106"/>
      <c r="RV8" s="106"/>
      <c r="RW8" s="106"/>
      <c r="RX8" s="106"/>
      <c r="RY8" s="106"/>
      <c r="RZ8" s="106"/>
      <c r="SA8" s="106"/>
      <c r="SB8" s="106"/>
      <c r="SC8" s="106"/>
      <c r="SD8" s="106"/>
      <c r="SE8" s="106"/>
      <c r="SF8" s="106"/>
      <c r="SG8" s="106"/>
      <c r="SH8" s="106"/>
      <c r="SI8" s="106"/>
      <c r="SJ8" s="106"/>
      <c r="SK8" s="106"/>
      <c r="SL8" s="106"/>
      <c r="SM8" s="106"/>
      <c r="SN8" s="106"/>
      <c r="SO8" s="106"/>
      <c r="SP8" s="106"/>
      <c r="SQ8" s="106"/>
      <c r="SR8" s="106"/>
      <c r="SS8" s="106"/>
      <c r="ST8" s="106"/>
      <c r="SU8" s="106"/>
      <c r="SV8" s="106"/>
      <c r="SW8" s="106"/>
      <c r="SX8" s="106"/>
      <c r="SY8" s="106"/>
      <c r="SZ8" s="106"/>
      <c r="TA8" s="106"/>
      <c r="TB8" s="106"/>
      <c r="TC8" s="106"/>
      <c r="TD8" s="106"/>
      <c r="TE8" s="106"/>
      <c r="TF8" s="106"/>
      <c r="TG8" s="106"/>
      <c r="TH8" s="106"/>
      <c r="TI8" s="106"/>
      <c r="TJ8" s="106"/>
      <c r="TK8" s="106"/>
      <c r="TL8" s="106"/>
      <c r="TM8" s="106"/>
      <c r="TN8" s="106"/>
      <c r="TO8" s="106"/>
      <c r="TP8" s="106"/>
      <c r="TQ8" s="106"/>
      <c r="TR8" s="106"/>
      <c r="TS8" s="106"/>
      <c r="TT8" s="106"/>
      <c r="TU8" s="106"/>
      <c r="TV8" s="106"/>
      <c r="TW8" s="106"/>
      <c r="TX8" s="106"/>
      <c r="TY8" s="106"/>
      <c r="TZ8" s="106"/>
      <c r="UA8" s="106"/>
      <c r="UB8" s="106"/>
      <c r="UC8" s="106"/>
      <c r="UD8" s="106"/>
      <c r="UE8" s="106"/>
      <c r="UF8" s="106"/>
      <c r="UG8" s="106"/>
      <c r="UH8" s="106"/>
      <c r="UI8" s="106"/>
      <c r="UJ8" s="106"/>
      <c r="UK8" s="106"/>
      <c r="UL8" s="106"/>
      <c r="UM8" s="106"/>
      <c r="UN8" s="106"/>
      <c r="UO8" s="106"/>
      <c r="UP8" s="106"/>
      <c r="UQ8" s="106"/>
      <c r="UR8" s="106"/>
      <c r="US8" s="106"/>
      <c r="UT8" s="106"/>
      <c r="UU8" s="106"/>
      <c r="UV8" s="106"/>
      <c r="UW8" s="106"/>
      <c r="UX8" s="106"/>
      <c r="UY8" s="106"/>
      <c r="UZ8" s="106"/>
      <c r="VA8" s="106"/>
      <c r="VB8" s="106"/>
      <c r="VC8" s="106"/>
      <c r="VD8" s="106"/>
      <c r="VE8" s="106"/>
      <c r="VF8" s="106"/>
      <c r="VG8" s="106"/>
      <c r="VH8" s="106"/>
      <c r="VI8" s="106"/>
      <c r="VJ8" s="106"/>
      <c r="VK8" s="106"/>
      <c r="VL8" s="106"/>
      <c r="VM8" s="106"/>
      <c r="VN8" s="106"/>
      <c r="VO8" s="106"/>
      <c r="VP8" s="106"/>
      <c r="VQ8" s="106"/>
      <c r="VR8" s="106"/>
      <c r="VS8" s="106"/>
      <c r="VT8" s="106"/>
      <c r="VU8" s="106"/>
      <c r="VV8" s="106"/>
      <c r="VW8" s="106"/>
      <c r="VX8" s="106"/>
      <c r="VY8" s="106"/>
      <c r="VZ8" s="106"/>
      <c r="WA8" s="106"/>
      <c r="WB8" s="106"/>
      <c r="WC8" s="106"/>
      <c r="WD8" s="106"/>
      <c r="WE8" s="106"/>
      <c r="WF8" s="106"/>
      <c r="WG8" s="106"/>
      <c r="WH8" s="106"/>
      <c r="WI8" s="106"/>
      <c r="WJ8" s="106"/>
      <c r="WK8" s="106"/>
      <c r="WL8" s="106"/>
      <c r="WM8" s="106"/>
      <c r="WN8" s="106"/>
      <c r="WO8" s="106"/>
      <c r="WP8" s="106"/>
      <c r="WQ8" s="106"/>
      <c r="WR8" s="106"/>
      <c r="WS8" s="106"/>
      <c r="WT8" s="106"/>
      <c r="WU8" s="106"/>
      <c r="WV8" s="106"/>
      <c r="WW8" s="106"/>
      <c r="WX8" s="106"/>
      <c r="WY8" s="106"/>
      <c r="WZ8" s="106"/>
      <c r="XA8" s="106"/>
      <c r="XB8" s="106"/>
      <c r="XC8" s="106"/>
      <c r="XD8" s="106"/>
      <c r="XE8" s="106"/>
      <c r="XF8" s="106"/>
      <c r="XG8" s="106"/>
      <c r="XH8" s="106"/>
      <c r="XI8" s="106"/>
      <c r="XJ8" s="106"/>
      <c r="XK8" s="106"/>
      <c r="XL8" s="106"/>
      <c r="XM8" s="106"/>
      <c r="XN8" s="106"/>
      <c r="XO8" s="106"/>
      <c r="XP8" s="106"/>
      <c r="XQ8" s="106"/>
      <c r="XR8" s="106"/>
      <c r="XS8" s="106"/>
      <c r="XT8" s="106"/>
      <c r="XU8" s="106"/>
      <c r="XV8" s="106"/>
      <c r="XW8" s="106"/>
      <c r="XX8" s="106"/>
      <c r="XY8" s="106"/>
      <c r="XZ8" s="106"/>
      <c r="YA8" s="106"/>
      <c r="YB8" s="106"/>
      <c r="YC8" s="106"/>
      <c r="YD8" s="106"/>
      <c r="YE8" s="106"/>
      <c r="YF8" s="106"/>
      <c r="YG8" s="106"/>
      <c r="YH8" s="106"/>
      <c r="YI8" s="106"/>
      <c r="YJ8" s="106"/>
      <c r="YK8" s="106"/>
      <c r="YL8" s="106"/>
      <c r="YM8" s="106"/>
      <c r="YN8" s="106"/>
      <c r="YO8" s="106"/>
      <c r="YP8" s="106"/>
      <c r="YQ8" s="106"/>
      <c r="YR8" s="106"/>
      <c r="YS8" s="106"/>
      <c r="YT8" s="106"/>
      <c r="YU8" s="106"/>
      <c r="YV8" s="106"/>
      <c r="YW8" s="106"/>
      <c r="YX8" s="106"/>
      <c r="YY8" s="106"/>
      <c r="YZ8" s="106"/>
      <c r="ZA8" s="106"/>
      <c r="ZB8" s="106"/>
      <c r="ZC8" s="106"/>
      <c r="ZD8" s="106"/>
      <c r="ZE8" s="106"/>
      <c r="ZF8" s="106"/>
      <c r="ZG8" s="106"/>
      <c r="ZH8" s="106"/>
      <c r="ZI8" s="106"/>
      <c r="ZJ8" s="106"/>
      <c r="ZK8" s="106"/>
      <c r="ZL8" s="106"/>
      <c r="ZM8" s="106"/>
      <c r="ZN8" s="106"/>
      <c r="ZO8" s="106"/>
      <c r="ZP8" s="106"/>
      <c r="ZQ8" s="106"/>
      <c r="ZR8" s="106"/>
      <c r="ZS8" s="106"/>
      <c r="ZT8" s="106"/>
      <c r="ZU8" s="106"/>
      <c r="ZV8" s="106"/>
      <c r="ZW8" s="106"/>
      <c r="ZX8" s="106"/>
      <c r="ZY8" s="106"/>
      <c r="ZZ8" s="106"/>
      <c r="AAA8" s="106"/>
      <c r="AAB8" s="106"/>
      <c r="AAC8" s="106"/>
      <c r="AAD8" s="106"/>
      <c r="AAE8" s="106"/>
      <c r="AAF8" s="106"/>
      <c r="AAG8" s="106"/>
      <c r="AAH8" s="106"/>
      <c r="AAI8" s="106"/>
      <c r="AAJ8" s="106"/>
      <c r="AAK8" s="106"/>
      <c r="AAL8" s="106"/>
      <c r="AAM8" s="106"/>
      <c r="AAN8" s="106"/>
      <c r="AAO8" s="106"/>
      <c r="AAP8" s="106"/>
      <c r="AAQ8" s="106"/>
      <c r="AAR8" s="106"/>
      <c r="AAS8" s="106"/>
      <c r="AAT8" s="106"/>
      <c r="AAU8" s="106"/>
      <c r="AAV8" s="106"/>
      <c r="AAW8" s="106"/>
      <c r="AAX8" s="106"/>
      <c r="AAY8" s="106"/>
      <c r="AAZ8" s="106"/>
      <c r="ABA8" s="106"/>
      <c r="ABB8" s="106"/>
      <c r="ABC8" s="106"/>
      <c r="ABD8" s="106"/>
      <c r="ABE8" s="106"/>
      <c r="ABF8" s="106"/>
      <c r="ABG8" s="106"/>
      <c r="ABH8" s="106"/>
      <c r="ABI8" s="106"/>
      <c r="ABJ8" s="106"/>
      <c r="ABK8" s="106"/>
      <c r="ABL8" s="106"/>
      <c r="ABM8" s="106"/>
      <c r="ABN8" s="106"/>
      <c r="ABO8" s="106"/>
      <c r="ABP8" s="106"/>
      <c r="ABQ8" s="106"/>
      <c r="ABR8" s="106"/>
      <c r="ABS8" s="106"/>
      <c r="ABT8" s="106"/>
      <c r="ABU8" s="106"/>
      <c r="ABV8" s="106"/>
      <c r="ABW8" s="106"/>
      <c r="ABX8" s="106"/>
      <c r="ABY8" s="106"/>
      <c r="ABZ8" s="106"/>
      <c r="ACA8" s="106"/>
      <c r="ACB8" s="106"/>
      <c r="ACC8" s="106"/>
      <c r="ACD8" s="106"/>
      <c r="ACE8" s="106"/>
      <c r="ACF8" s="106"/>
      <c r="ACG8" s="106"/>
      <c r="ACH8" s="106"/>
      <c r="ACI8" s="106"/>
      <c r="ACJ8" s="106"/>
      <c r="ACK8" s="106"/>
      <c r="ACL8" s="106"/>
      <c r="ACM8" s="106"/>
      <c r="ACN8" s="106"/>
      <c r="ACO8" s="106"/>
      <c r="ACP8" s="106"/>
      <c r="ACQ8" s="106"/>
      <c r="ACR8" s="106"/>
      <c r="ACS8" s="106"/>
      <c r="ACT8" s="106"/>
      <c r="ACU8" s="106"/>
      <c r="ACV8" s="106"/>
      <c r="ACW8" s="106"/>
      <c r="ACX8" s="106"/>
      <c r="ACY8" s="106"/>
      <c r="ACZ8" s="106"/>
      <c r="ADA8" s="106"/>
      <c r="ADB8" s="106"/>
      <c r="ADC8" s="106"/>
      <c r="ADD8" s="106"/>
      <c r="ADE8" s="106"/>
      <c r="ADF8" s="106"/>
      <c r="ADG8" s="106"/>
      <c r="ADH8" s="106"/>
      <c r="ADI8" s="106"/>
      <c r="ADJ8" s="106"/>
      <c r="ADK8" s="106"/>
      <c r="ADL8" s="106"/>
      <c r="ADM8" s="106"/>
      <c r="ADN8" s="106"/>
      <c r="ADO8" s="106"/>
      <c r="ADP8" s="106"/>
      <c r="ADQ8" s="106"/>
      <c r="ADR8" s="106"/>
      <c r="ADS8" s="106"/>
      <c r="ADT8" s="106"/>
      <c r="ADU8" s="106"/>
      <c r="ADV8" s="106"/>
      <c r="ADW8" s="106"/>
      <c r="ADX8" s="106"/>
      <c r="ADY8" s="106"/>
      <c r="ADZ8" s="106"/>
      <c r="AEA8" s="106"/>
      <c r="AEB8" s="106"/>
      <c r="AEC8" s="106"/>
      <c r="AED8" s="106"/>
      <c r="AEE8" s="106"/>
      <c r="AEF8" s="106"/>
      <c r="AEG8" s="106"/>
      <c r="AEH8" s="106"/>
      <c r="AEI8" s="106"/>
      <c r="AEJ8" s="106"/>
      <c r="AEK8" s="106"/>
      <c r="AEL8" s="106"/>
      <c r="AEM8" s="106"/>
      <c r="AEN8" s="106"/>
      <c r="AEO8" s="106"/>
      <c r="AEP8" s="106"/>
      <c r="AEQ8" s="106"/>
      <c r="AER8" s="106"/>
      <c r="AES8" s="106"/>
      <c r="AET8" s="106"/>
      <c r="AEU8" s="106"/>
      <c r="AEV8" s="106"/>
      <c r="AEW8" s="106"/>
      <c r="AEX8" s="106"/>
      <c r="AEY8" s="106"/>
      <c r="AEZ8" s="106"/>
      <c r="AFA8" s="106"/>
      <c r="AFB8" s="106"/>
      <c r="AFC8" s="106"/>
      <c r="AFD8" s="106"/>
      <c r="AFE8" s="106"/>
      <c r="AFF8" s="106"/>
      <c r="AFG8" s="106"/>
      <c r="AFH8" s="106"/>
      <c r="AFI8" s="106"/>
      <c r="AFJ8" s="106"/>
      <c r="AFK8" s="106"/>
      <c r="AFL8" s="106"/>
      <c r="AFM8" s="106"/>
      <c r="AFN8" s="106"/>
      <c r="AFO8" s="106"/>
      <c r="AFP8" s="106"/>
      <c r="AFQ8" s="106"/>
      <c r="AFR8" s="106"/>
      <c r="AFS8" s="106"/>
      <c r="AFT8" s="106"/>
      <c r="AFU8" s="106"/>
      <c r="AFV8" s="106"/>
      <c r="AFW8" s="106"/>
      <c r="AFX8" s="106"/>
      <c r="AFY8" s="106"/>
      <c r="AFZ8" s="106"/>
      <c r="AGA8" s="106"/>
      <c r="AGB8" s="106"/>
      <c r="AGC8" s="106"/>
      <c r="AGD8" s="106"/>
      <c r="AGE8" s="106"/>
      <c r="AGF8" s="106"/>
      <c r="AGG8" s="106"/>
      <c r="AGH8" s="106"/>
      <c r="AGI8" s="106"/>
      <c r="AGJ8" s="106"/>
      <c r="AGK8" s="106"/>
      <c r="AGL8" s="106"/>
      <c r="AGM8" s="106"/>
      <c r="AGN8" s="106"/>
      <c r="AGO8" s="106"/>
      <c r="AGP8" s="106"/>
      <c r="AGQ8" s="106"/>
      <c r="AGR8" s="106"/>
      <c r="AGS8" s="106"/>
      <c r="AGT8" s="106"/>
      <c r="AGU8" s="106"/>
      <c r="AGV8" s="106"/>
      <c r="AGW8" s="106"/>
      <c r="AGX8" s="106"/>
      <c r="AGY8" s="106"/>
      <c r="AGZ8" s="106"/>
      <c r="AHA8" s="106"/>
      <c r="AHB8" s="106"/>
      <c r="AHC8" s="106"/>
      <c r="AHD8" s="106"/>
      <c r="AHE8" s="106"/>
      <c r="AHF8" s="106"/>
      <c r="AHG8" s="106"/>
      <c r="AHH8" s="106"/>
      <c r="AHI8" s="106"/>
      <c r="AHJ8" s="106"/>
      <c r="AHK8" s="106"/>
      <c r="AHL8" s="106"/>
      <c r="AHM8" s="106"/>
      <c r="AHN8" s="106"/>
      <c r="AHO8" s="106"/>
      <c r="AHP8" s="106"/>
      <c r="AHQ8" s="106"/>
      <c r="AHR8" s="106"/>
      <c r="AHS8" s="106"/>
      <c r="AHT8" s="106"/>
      <c r="AHU8" s="106"/>
      <c r="AHV8" s="106"/>
      <c r="AHW8" s="106"/>
      <c r="AHX8" s="106"/>
      <c r="AHY8" s="106"/>
      <c r="AHZ8" s="106"/>
      <c r="AIA8" s="106"/>
      <c r="AIB8" s="106"/>
      <c r="AIC8" s="106"/>
      <c r="AID8" s="106"/>
      <c r="AIE8" s="106"/>
      <c r="AIF8" s="106"/>
      <c r="AIG8" s="106"/>
      <c r="AIH8" s="106"/>
      <c r="AII8" s="106"/>
      <c r="AIJ8" s="106"/>
      <c r="AIK8" s="106"/>
      <c r="AIL8" s="106"/>
      <c r="AIM8" s="106"/>
      <c r="AIN8" s="106"/>
      <c r="AIO8" s="106"/>
      <c r="AIP8" s="106"/>
      <c r="AIQ8" s="106"/>
      <c r="AIR8" s="106"/>
      <c r="AIS8" s="106"/>
      <c r="AIT8" s="106"/>
      <c r="AIU8" s="106"/>
      <c r="AIV8" s="106"/>
      <c r="AIW8" s="106"/>
      <c r="AIX8" s="106"/>
      <c r="AIY8" s="106"/>
      <c r="AIZ8" s="106"/>
      <c r="AJA8" s="106"/>
      <c r="AJB8" s="106"/>
      <c r="AJC8" s="106"/>
      <c r="AJD8" s="106"/>
      <c r="AJE8" s="106"/>
      <c r="AJF8" s="106"/>
      <c r="AJG8" s="106"/>
      <c r="AJH8" s="106"/>
      <c r="AJI8" s="106"/>
      <c r="AJJ8" s="106"/>
      <c r="AJK8" s="106"/>
      <c r="AJL8" s="106"/>
      <c r="AJM8" s="106"/>
      <c r="AJN8" s="106"/>
      <c r="AJO8" s="106"/>
      <c r="AJP8" s="106"/>
      <c r="AJQ8" s="106"/>
      <c r="AJR8" s="106"/>
      <c r="AJS8" s="106"/>
      <c r="AJT8" s="106"/>
      <c r="AJU8" s="106"/>
      <c r="AJV8" s="106"/>
      <c r="AJW8" s="106"/>
      <c r="AJX8" s="106"/>
      <c r="AJY8" s="106"/>
      <c r="AJZ8" s="106"/>
      <c r="AKA8" s="106"/>
      <c r="AKB8" s="106"/>
      <c r="AKC8" s="106"/>
      <c r="AKD8" s="106"/>
      <c r="AKE8" s="106"/>
      <c r="AKF8" s="106"/>
      <c r="AKG8" s="106"/>
      <c r="AKH8" s="106"/>
      <c r="AKI8" s="106"/>
      <c r="AKJ8" s="106"/>
      <c r="AKK8" s="106"/>
      <c r="AKL8" s="106"/>
      <c r="AKM8" s="106"/>
      <c r="AKN8" s="106"/>
      <c r="AKO8" s="106"/>
      <c r="AKP8" s="106"/>
      <c r="AKQ8" s="106"/>
      <c r="AKR8" s="106"/>
      <c r="AKS8" s="106"/>
      <c r="AKT8" s="106"/>
      <c r="AKU8" s="106"/>
      <c r="AKV8" s="106"/>
      <c r="AKW8" s="106"/>
      <c r="AKX8" s="106"/>
      <c r="AKY8" s="106"/>
      <c r="AKZ8" s="106"/>
      <c r="ALA8" s="106"/>
      <c r="ALB8" s="106"/>
      <c r="ALC8" s="106"/>
      <c r="ALD8" s="106"/>
      <c r="ALE8" s="106"/>
      <c r="ALF8" s="106"/>
      <c r="ALG8" s="106"/>
      <c r="ALH8" s="106"/>
      <c r="ALI8" s="106"/>
      <c r="ALJ8" s="106"/>
      <c r="ALK8" s="106"/>
      <c r="ALL8" s="106"/>
      <c r="ALM8" s="106"/>
      <c r="ALN8" s="106"/>
      <c r="ALO8" s="106"/>
      <c r="ALP8" s="106"/>
      <c r="ALQ8" s="106"/>
      <c r="ALR8" s="106"/>
      <c r="ALS8" s="106"/>
      <c r="ALT8" s="106"/>
      <c r="ALU8" s="106"/>
      <c r="ALV8" s="106"/>
      <c r="ALW8" s="106"/>
      <c r="ALX8" s="106"/>
      <c r="ALY8" s="106"/>
      <c r="ALZ8" s="106"/>
      <c r="AMA8" s="106"/>
      <c r="AMB8" s="106"/>
      <c r="AMC8" s="106"/>
      <c r="AMD8" s="106"/>
      <c r="AME8" s="106"/>
      <c r="AMF8" s="106"/>
      <c r="AMG8" s="106"/>
      <c r="AMH8" s="106"/>
      <c r="AMI8" s="106"/>
      <c r="AMJ8" s="106"/>
      <c r="AMK8" s="106"/>
      <c r="AML8" s="106"/>
      <c r="AMM8" s="106"/>
      <c r="AMN8" s="106"/>
      <c r="AMO8" s="106"/>
      <c r="AMP8" s="106"/>
      <c r="AMQ8" s="106"/>
      <c r="AMR8" s="106"/>
      <c r="AMS8" s="106"/>
      <c r="AMT8" s="106"/>
      <c r="AMU8" s="106"/>
      <c r="AMV8" s="106"/>
      <c r="AMW8" s="106"/>
      <c r="AMX8" s="106"/>
      <c r="AMY8" s="106"/>
      <c r="AMZ8" s="106"/>
      <c r="ANA8" s="106"/>
      <c r="ANB8" s="106"/>
      <c r="ANC8" s="106"/>
      <c r="AND8" s="106"/>
      <c r="ANE8" s="106"/>
      <c r="ANF8" s="106"/>
      <c r="ANG8" s="106"/>
      <c r="ANH8" s="106"/>
      <c r="ANI8" s="106"/>
      <c r="ANJ8" s="106"/>
      <c r="ANK8" s="106"/>
      <c r="ANL8" s="106"/>
      <c r="ANM8" s="106"/>
      <c r="ANN8" s="106"/>
      <c r="ANO8" s="106"/>
      <c r="ANP8" s="106"/>
      <c r="ANQ8" s="106"/>
      <c r="ANR8" s="106"/>
      <c r="ANS8" s="106"/>
      <c r="ANT8" s="106"/>
      <c r="ANU8" s="106"/>
      <c r="ANV8" s="106"/>
      <c r="ANW8" s="106"/>
      <c r="ANX8" s="106"/>
      <c r="ANY8" s="106"/>
      <c r="ANZ8" s="106"/>
      <c r="AOA8" s="106"/>
      <c r="AOB8" s="106"/>
      <c r="AOC8" s="106"/>
      <c r="AOD8" s="106"/>
      <c r="AOE8" s="106"/>
      <c r="AOF8" s="106"/>
      <c r="AOG8" s="106"/>
      <c r="AOH8" s="106"/>
      <c r="AOI8" s="106"/>
      <c r="AOJ8" s="106"/>
      <c r="AOK8" s="106"/>
      <c r="AOL8" s="106"/>
      <c r="AOM8" s="106"/>
      <c r="AON8" s="106"/>
      <c r="AOO8" s="106"/>
      <c r="AOP8" s="106"/>
      <c r="AOQ8" s="106"/>
      <c r="AOR8" s="106"/>
      <c r="AOS8" s="106"/>
      <c r="AOT8" s="106"/>
      <c r="AOU8" s="106"/>
      <c r="AOV8" s="106"/>
      <c r="AOW8" s="106"/>
      <c r="AOX8" s="106"/>
      <c r="AOY8" s="106"/>
      <c r="AOZ8" s="106"/>
      <c r="APA8" s="106"/>
      <c r="APB8" s="106"/>
      <c r="APC8" s="106"/>
      <c r="APD8" s="106"/>
      <c r="APE8" s="106"/>
      <c r="APF8" s="106"/>
      <c r="APG8" s="106"/>
      <c r="APH8" s="106"/>
      <c r="API8" s="106"/>
      <c r="APJ8" s="106"/>
      <c r="APK8" s="106"/>
      <c r="APL8" s="106"/>
      <c r="APM8" s="106"/>
      <c r="APN8" s="106"/>
      <c r="APO8" s="106"/>
      <c r="APP8" s="106"/>
      <c r="APQ8" s="106"/>
      <c r="APR8" s="106"/>
      <c r="APS8" s="106"/>
      <c r="APT8" s="106"/>
      <c r="APU8" s="106"/>
      <c r="APV8" s="106"/>
      <c r="APW8" s="106"/>
      <c r="APX8" s="106"/>
      <c r="APY8" s="106"/>
      <c r="APZ8" s="106"/>
      <c r="AQA8" s="106"/>
      <c r="AQB8" s="106"/>
      <c r="AQC8" s="106"/>
      <c r="AQD8" s="106"/>
      <c r="AQE8" s="106"/>
      <c r="AQF8" s="106"/>
      <c r="AQG8" s="106"/>
      <c r="AQH8" s="106"/>
      <c r="AQI8" s="106"/>
      <c r="AQJ8" s="106"/>
      <c r="AQK8" s="106"/>
      <c r="AQL8" s="106"/>
      <c r="AQM8" s="106"/>
      <c r="AQN8" s="106"/>
      <c r="AQO8" s="106"/>
      <c r="AQP8" s="106"/>
      <c r="AQQ8" s="106"/>
      <c r="AQR8" s="106"/>
      <c r="AQS8" s="106"/>
      <c r="AQT8" s="106"/>
      <c r="AQU8" s="106"/>
      <c r="AQV8" s="106"/>
      <c r="AQW8" s="106"/>
      <c r="AQX8" s="106"/>
      <c r="AQY8" s="106"/>
      <c r="AQZ8" s="106"/>
      <c r="ARA8" s="106"/>
      <c r="ARB8" s="106"/>
      <c r="ARC8" s="106"/>
      <c r="ARD8" s="106"/>
      <c r="ARE8" s="106"/>
      <c r="ARF8" s="106"/>
      <c r="ARG8" s="106"/>
      <c r="ARH8" s="106"/>
      <c r="ARI8" s="106"/>
      <c r="ARJ8" s="106"/>
      <c r="ARK8" s="106"/>
      <c r="ARL8" s="106"/>
      <c r="ARM8" s="106"/>
      <c r="ARN8" s="106"/>
      <c r="ARO8" s="106"/>
      <c r="ARP8" s="106"/>
      <c r="ARQ8" s="106"/>
      <c r="ARR8" s="106"/>
      <c r="ARS8" s="106"/>
      <c r="ART8" s="106"/>
      <c r="ARU8" s="106"/>
      <c r="ARV8" s="106"/>
      <c r="ARW8" s="106"/>
      <c r="ARX8" s="106"/>
      <c r="ARY8" s="106"/>
      <c r="ARZ8" s="106"/>
      <c r="ASA8" s="106"/>
      <c r="ASB8" s="106"/>
      <c r="ASC8" s="106"/>
      <c r="ASD8" s="106"/>
      <c r="ASE8" s="106"/>
      <c r="ASF8" s="106"/>
      <c r="ASG8" s="106"/>
      <c r="ASH8" s="106"/>
      <c r="ASI8" s="106"/>
      <c r="ASJ8" s="106"/>
      <c r="ASK8" s="106"/>
      <c r="ASL8" s="106"/>
      <c r="ASM8" s="106"/>
      <c r="ASN8" s="106"/>
      <c r="ASO8" s="106"/>
      <c r="ASP8" s="106"/>
      <c r="ASQ8" s="106"/>
      <c r="ASR8" s="106"/>
      <c r="ASS8" s="106"/>
      <c r="AST8" s="106"/>
      <c r="ASU8" s="106"/>
      <c r="ASV8" s="106"/>
      <c r="ASW8" s="106"/>
      <c r="ASX8" s="106"/>
      <c r="ASY8" s="106"/>
      <c r="ASZ8" s="106"/>
      <c r="ATA8" s="106"/>
      <c r="ATB8" s="106"/>
      <c r="ATC8" s="106"/>
      <c r="ATD8" s="106"/>
      <c r="ATE8" s="106"/>
      <c r="ATF8" s="106"/>
      <c r="ATG8" s="106"/>
      <c r="ATH8" s="106"/>
      <c r="ATI8" s="106"/>
      <c r="ATJ8" s="106"/>
      <c r="ATK8" s="106"/>
      <c r="ATL8" s="106"/>
      <c r="ATM8" s="106"/>
      <c r="ATN8" s="106"/>
      <c r="ATO8" s="106"/>
      <c r="ATP8" s="106"/>
      <c r="ATQ8" s="106"/>
      <c r="ATR8" s="106"/>
      <c r="ATS8" s="106"/>
      <c r="ATT8" s="106"/>
      <c r="ATU8" s="106"/>
      <c r="ATV8" s="106"/>
      <c r="ATW8" s="106"/>
      <c r="ATX8" s="106"/>
      <c r="ATY8" s="106"/>
      <c r="ATZ8" s="106"/>
      <c r="AUA8" s="106"/>
      <c r="AUB8" s="106"/>
      <c r="AUC8" s="106"/>
      <c r="AUD8" s="106"/>
      <c r="AUE8" s="106"/>
      <c r="AUF8" s="106"/>
      <c r="AUG8" s="106"/>
      <c r="AUH8" s="106"/>
      <c r="AUI8" s="106"/>
      <c r="AUJ8" s="106"/>
      <c r="AUK8" s="106"/>
      <c r="AUL8" s="106"/>
      <c r="AUM8" s="106"/>
      <c r="AUN8" s="106"/>
      <c r="AUO8" s="106"/>
      <c r="AUP8" s="106"/>
      <c r="AUQ8" s="106"/>
      <c r="AUR8" s="106"/>
      <c r="AUS8" s="106"/>
      <c r="AUT8" s="106"/>
      <c r="AUU8" s="106"/>
      <c r="AUV8" s="106"/>
      <c r="AUW8" s="106"/>
      <c r="AUX8" s="106"/>
      <c r="AUY8" s="106"/>
      <c r="AUZ8" s="106"/>
      <c r="AVA8" s="106"/>
      <c r="AVB8" s="106"/>
      <c r="AVC8" s="106"/>
      <c r="AVD8" s="106"/>
      <c r="AVE8" s="106"/>
      <c r="AVF8" s="106"/>
      <c r="AVG8" s="106"/>
      <c r="AVH8" s="106"/>
      <c r="AVI8" s="106"/>
      <c r="AVJ8" s="106"/>
      <c r="AVK8" s="106"/>
      <c r="AVL8" s="106"/>
      <c r="AVM8" s="106"/>
      <c r="AVN8" s="106"/>
      <c r="AVO8" s="106"/>
      <c r="AVP8" s="106"/>
      <c r="AVQ8" s="106"/>
      <c r="AVR8" s="106"/>
      <c r="AVS8" s="106"/>
      <c r="AVT8" s="106"/>
      <c r="AVU8" s="106"/>
      <c r="AVV8" s="106"/>
      <c r="AVW8" s="106"/>
      <c r="AVX8" s="106"/>
      <c r="AVY8" s="106"/>
      <c r="AVZ8" s="106"/>
      <c r="AWA8" s="106"/>
      <c r="AWB8" s="106"/>
      <c r="AWC8" s="106"/>
      <c r="AWD8" s="106"/>
      <c r="AWE8" s="106"/>
      <c r="AWF8" s="106"/>
      <c r="AWG8" s="106"/>
      <c r="AWH8" s="106"/>
      <c r="AWI8" s="106"/>
      <c r="AWJ8" s="106"/>
      <c r="AWK8" s="106"/>
      <c r="AWL8" s="106"/>
      <c r="AWM8" s="106"/>
      <c r="AWN8" s="106"/>
      <c r="AWO8" s="106"/>
      <c r="AWP8" s="106"/>
      <c r="AWQ8" s="106"/>
      <c r="AWR8" s="106"/>
      <c r="AWS8" s="106"/>
      <c r="AWT8" s="106"/>
      <c r="AWU8" s="106"/>
      <c r="AWV8" s="106"/>
      <c r="AWW8" s="106"/>
      <c r="AWX8" s="106"/>
      <c r="AWY8" s="106"/>
      <c r="AWZ8" s="106"/>
      <c r="AXA8" s="106"/>
      <c r="AXB8" s="106"/>
      <c r="AXC8" s="106"/>
      <c r="AXD8" s="106"/>
      <c r="AXE8" s="106"/>
      <c r="AXF8" s="106"/>
      <c r="AXG8" s="106"/>
      <c r="AXH8" s="106"/>
      <c r="AXI8" s="106"/>
      <c r="AXJ8" s="106"/>
      <c r="AXK8" s="106"/>
      <c r="AXL8" s="106"/>
      <c r="AXM8" s="106"/>
      <c r="AXN8" s="106"/>
      <c r="AXO8" s="106"/>
      <c r="AXP8" s="106"/>
      <c r="AXQ8" s="106"/>
      <c r="AXR8" s="106"/>
      <c r="AXS8" s="106"/>
      <c r="AXT8" s="106"/>
      <c r="AXU8" s="106"/>
      <c r="AXV8" s="106"/>
      <c r="AXW8" s="106"/>
      <c r="AXX8" s="106"/>
      <c r="AXY8" s="106"/>
      <c r="AXZ8" s="106"/>
      <c r="AYA8" s="106"/>
      <c r="AYB8" s="106"/>
      <c r="AYC8" s="106"/>
      <c r="AYD8" s="106"/>
      <c r="AYE8" s="106"/>
      <c r="AYF8" s="106"/>
      <c r="AYG8" s="106"/>
      <c r="AYH8" s="106"/>
      <c r="AYI8" s="106"/>
      <c r="AYJ8" s="106"/>
      <c r="AYK8" s="106"/>
      <c r="AYL8" s="106"/>
      <c r="AYM8" s="106"/>
      <c r="AYN8" s="106"/>
      <c r="AYO8" s="106"/>
      <c r="AYP8" s="106"/>
      <c r="AYQ8" s="106"/>
      <c r="AYR8" s="106"/>
      <c r="AYS8" s="106"/>
      <c r="AYT8" s="106"/>
      <c r="AYU8" s="106"/>
      <c r="AYV8" s="106"/>
      <c r="AYW8" s="106"/>
      <c r="AYX8" s="106"/>
      <c r="AYY8" s="106"/>
      <c r="AYZ8" s="106"/>
      <c r="AZA8" s="106"/>
      <c r="AZB8" s="106"/>
      <c r="AZC8" s="106"/>
      <c r="AZD8" s="106"/>
      <c r="AZE8" s="106"/>
      <c r="AZF8" s="106"/>
      <c r="AZG8" s="106"/>
      <c r="AZH8" s="106"/>
      <c r="AZI8" s="106"/>
      <c r="AZJ8" s="106"/>
      <c r="AZK8" s="106"/>
      <c r="AZL8" s="106"/>
      <c r="AZM8" s="106"/>
      <c r="AZN8" s="106"/>
      <c r="AZO8" s="106"/>
      <c r="AZP8" s="106"/>
      <c r="AZQ8" s="106"/>
      <c r="AZR8" s="106"/>
      <c r="AZS8" s="106"/>
      <c r="AZT8" s="106"/>
      <c r="AZU8" s="106"/>
      <c r="AZV8" s="106"/>
      <c r="AZW8" s="106"/>
      <c r="AZX8" s="106"/>
      <c r="AZY8" s="106"/>
      <c r="AZZ8" s="106"/>
      <c r="BAA8" s="106"/>
      <c r="BAB8" s="106"/>
      <c r="BAC8" s="106"/>
      <c r="BAD8" s="106"/>
      <c r="BAE8" s="106"/>
      <c r="BAF8" s="106"/>
      <c r="BAG8" s="106"/>
      <c r="BAH8" s="106"/>
      <c r="BAI8" s="106"/>
      <c r="BAJ8" s="106"/>
      <c r="BAK8" s="106"/>
      <c r="BAL8" s="106"/>
    </row>
    <row r="9" spans="1:1390" ht="286.2" customHeight="1" x14ac:dyDescent="0.3">
      <c r="A9" s="111">
        <v>5</v>
      </c>
      <c r="B9" s="50"/>
      <c r="C9" s="28" t="s">
        <v>67</v>
      </c>
      <c r="D9" s="51"/>
      <c r="E9" s="52"/>
      <c r="F9" s="18"/>
      <c r="G9" s="53">
        <v>2</v>
      </c>
      <c r="H9" s="54"/>
      <c r="I9" s="55">
        <v>0</v>
      </c>
      <c r="J9" s="56">
        <v>0</v>
      </c>
      <c r="K9" s="57">
        <f t="shared" si="0"/>
        <v>0</v>
      </c>
      <c r="L9" s="57">
        <f t="shared" si="1"/>
        <v>0</v>
      </c>
      <c r="M9" s="118"/>
    </row>
    <row r="10" spans="1:1390" ht="140.4" customHeight="1" x14ac:dyDescent="0.3">
      <c r="A10" s="109">
        <v>6</v>
      </c>
      <c r="B10" s="15"/>
      <c r="C10" s="8" t="s">
        <v>68</v>
      </c>
      <c r="D10" s="16"/>
      <c r="E10" s="17"/>
      <c r="F10" s="18"/>
      <c r="G10" s="19">
        <v>12</v>
      </c>
      <c r="H10" s="20"/>
      <c r="I10" s="21">
        <v>0</v>
      </c>
      <c r="J10" s="22">
        <v>0</v>
      </c>
      <c r="K10" s="23">
        <f t="shared" si="0"/>
        <v>0</v>
      </c>
      <c r="L10" s="23">
        <f t="shared" si="1"/>
        <v>0</v>
      </c>
      <c r="M10" s="114"/>
    </row>
    <row r="11" spans="1:1390" ht="136.19999999999999" customHeight="1" x14ac:dyDescent="0.3">
      <c r="A11" s="109">
        <v>7</v>
      </c>
      <c r="B11" s="15"/>
      <c r="C11" s="8" t="s">
        <v>69</v>
      </c>
      <c r="D11" s="16"/>
      <c r="E11" s="17"/>
      <c r="F11" s="18"/>
      <c r="G11" s="19">
        <v>2</v>
      </c>
      <c r="H11" s="20"/>
      <c r="I11" s="21">
        <v>0</v>
      </c>
      <c r="J11" s="22">
        <v>0</v>
      </c>
      <c r="K11" s="23">
        <f t="shared" si="0"/>
        <v>0</v>
      </c>
      <c r="L11" s="23">
        <f t="shared" si="1"/>
        <v>0</v>
      </c>
      <c r="M11" s="24"/>
    </row>
    <row r="12" spans="1:1390" ht="102.75" customHeight="1" x14ac:dyDescent="0.3">
      <c r="A12" s="109">
        <v>8</v>
      </c>
      <c r="B12" s="15"/>
      <c r="C12" s="25" t="s">
        <v>70</v>
      </c>
      <c r="D12" s="34"/>
      <c r="E12" s="35"/>
      <c r="F12" s="18"/>
      <c r="G12" s="36">
        <v>1</v>
      </c>
      <c r="H12" s="37"/>
      <c r="I12" s="38">
        <v>0</v>
      </c>
      <c r="J12" s="39">
        <v>0</v>
      </c>
      <c r="K12" s="40">
        <f t="shared" si="0"/>
        <v>0</v>
      </c>
      <c r="L12" s="40">
        <f t="shared" si="1"/>
        <v>0</v>
      </c>
      <c r="M12" s="41"/>
    </row>
    <row r="13" spans="1:1390" ht="83.25" customHeight="1" x14ac:dyDescent="0.3">
      <c r="A13" s="108">
        <v>9</v>
      </c>
      <c r="B13" s="33"/>
      <c r="C13" s="7" t="s">
        <v>71</v>
      </c>
      <c r="D13" s="15"/>
      <c r="E13" s="17"/>
      <c r="F13" s="26"/>
      <c r="G13" s="19">
        <v>2</v>
      </c>
      <c r="H13" s="63"/>
      <c r="I13" s="21">
        <v>0</v>
      </c>
      <c r="J13" s="22">
        <v>0</v>
      </c>
      <c r="K13" s="23">
        <f t="shared" si="0"/>
        <v>0</v>
      </c>
      <c r="L13" s="23">
        <f t="shared" si="1"/>
        <v>0</v>
      </c>
      <c r="M13" s="24"/>
    </row>
    <row r="14" spans="1:1390" ht="92.25" customHeight="1" x14ac:dyDescent="0.3">
      <c r="A14" s="109">
        <v>10</v>
      </c>
      <c r="B14" s="15"/>
      <c r="C14" s="7" t="s">
        <v>98</v>
      </c>
      <c r="D14" s="15"/>
      <c r="E14" s="17"/>
      <c r="F14" s="26"/>
      <c r="G14" s="19">
        <v>2</v>
      </c>
      <c r="H14" s="20"/>
      <c r="I14" s="21">
        <v>0</v>
      </c>
      <c r="J14" s="22">
        <v>0</v>
      </c>
      <c r="K14" s="23">
        <f t="shared" si="0"/>
        <v>0</v>
      </c>
      <c r="L14" s="23">
        <f t="shared" si="1"/>
        <v>0</v>
      </c>
      <c r="M14" s="24"/>
    </row>
    <row r="15" spans="1:1390" ht="99.75" customHeight="1" x14ac:dyDescent="0.3">
      <c r="A15" s="111">
        <v>11</v>
      </c>
      <c r="B15" s="50"/>
      <c r="C15" s="28" t="s">
        <v>99</v>
      </c>
      <c r="D15" s="51"/>
      <c r="E15" s="52"/>
      <c r="F15" s="18"/>
      <c r="G15" s="53">
        <v>1</v>
      </c>
      <c r="H15" s="54"/>
      <c r="I15" s="55">
        <v>0</v>
      </c>
      <c r="J15" s="56">
        <v>0</v>
      </c>
      <c r="K15" s="57">
        <f t="shared" si="0"/>
        <v>0</v>
      </c>
      <c r="L15" s="57">
        <f t="shared" si="1"/>
        <v>0</v>
      </c>
      <c r="M15" s="58"/>
    </row>
    <row r="16" spans="1:1390" ht="94.5" customHeight="1" x14ac:dyDescent="0.3">
      <c r="A16" s="108">
        <v>12</v>
      </c>
      <c r="B16" s="33"/>
      <c r="C16" s="12" t="s">
        <v>72</v>
      </c>
      <c r="D16" s="34"/>
      <c r="E16" s="35"/>
      <c r="F16" s="18"/>
      <c r="G16" s="36">
        <v>1</v>
      </c>
      <c r="H16" s="37"/>
      <c r="I16" s="38">
        <v>0</v>
      </c>
      <c r="J16" s="39">
        <v>0</v>
      </c>
      <c r="K16" s="40">
        <f t="shared" si="0"/>
        <v>0</v>
      </c>
      <c r="L16" s="40">
        <f t="shared" si="1"/>
        <v>0</v>
      </c>
      <c r="M16" s="41"/>
    </row>
    <row r="17" spans="1:13" ht="157.80000000000001" customHeight="1" x14ac:dyDescent="0.3">
      <c r="A17" s="109">
        <v>13</v>
      </c>
      <c r="B17" s="15"/>
      <c r="C17" s="14" t="s">
        <v>73</v>
      </c>
      <c r="D17" s="15"/>
      <c r="E17" s="17"/>
      <c r="F17" s="26"/>
      <c r="G17" s="19">
        <v>1</v>
      </c>
      <c r="H17" s="20"/>
      <c r="I17" s="21">
        <v>0</v>
      </c>
      <c r="J17" s="22">
        <v>0</v>
      </c>
      <c r="K17" s="23">
        <f>((I17)*J17%)+I17</f>
        <v>0</v>
      </c>
      <c r="L17" s="23">
        <f>G17*K17</f>
        <v>0</v>
      </c>
      <c r="M17" s="24"/>
    </row>
    <row r="18" spans="1:13" ht="128.4" customHeight="1" x14ac:dyDescent="0.3">
      <c r="A18" s="111">
        <v>14</v>
      </c>
      <c r="B18" s="50"/>
      <c r="C18" s="104" t="s">
        <v>97</v>
      </c>
      <c r="D18" s="102"/>
      <c r="E18" s="52"/>
      <c r="F18" s="103"/>
      <c r="G18" s="53">
        <v>1</v>
      </c>
      <c r="H18" s="105"/>
      <c r="I18" s="55">
        <v>0</v>
      </c>
      <c r="J18" s="56">
        <v>0</v>
      </c>
      <c r="K18" s="23">
        <f>((I18)*J18%)+I18</f>
        <v>0</v>
      </c>
      <c r="L18" s="23">
        <f>G18*K18</f>
        <v>0</v>
      </c>
      <c r="M18" s="58"/>
    </row>
    <row r="19" spans="1:13" ht="175.2" customHeight="1" x14ac:dyDescent="0.3">
      <c r="A19" s="111">
        <v>15</v>
      </c>
      <c r="B19" s="50"/>
      <c r="C19" s="13" t="s">
        <v>74</v>
      </c>
      <c r="D19" s="51"/>
      <c r="E19" s="52"/>
      <c r="F19" s="18"/>
      <c r="G19" s="53">
        <v>2</v>
      </c>
      <c r="H19" s="54"/>
      <c r="I19" s="55">
        <v>0</v>
      </c>
      <c r="J19" s="56">
        <v>0</v>
      </c>
      <c r="K19" s="57">
        <f>((I19)*J19%)+I19</f>
        <v>0</v>
      </c>
      <c r="L19" s="57">
        <f t="shared" si="1"/>
        <v>0</v>
      </c>
      <c r="M19" s="58"/>
    </row>
    <row r="20" spans="1:13" ht="46.5" hidden="1" customHeight="1" x14ac:dyDescent="0.3">
      <c r="A20" s="109"/>
      <c r="B20" s="15"/>
      <c r="C20" s="7"/>
      <c r="D20" s="16"/>
      <c r="E20" s="17"/>
      <c r="F20" s="18"/>
      <c r="G20" s="19"/>
      <c r="H20" s="17"/>
      <c r="I20" s="21"/>
      <c r="J20" s="22"/>
      <c r="K20" s="57">
        <f t="shared" ref="K20:K77" si="2">((I20)*J20%)+I20</f>
        <v>0</v>
      </c>
      <c r="L20" s="57">
        <f t="shared" si="1"/>
        <v>0</v>
      </c>
      <c r="M20" s="24"/>
    </row>
    <row r="21" spans="1:13" ht="46.5" hidden="1" customHeight="1" x14ac:dyDescent="0.3">
      <c r="A21" s="109"/>
      <c r="B21" s="15"/>
      <c r="C21" s="7"/>
      <c r="D21" s="16"/>
      <c r="E21" s="17"/>
      <c r="F21" s="18"/>
      <c r="G21" s="19"/>
      <c r="H21" s="17"/>
      <c r="I21" s="21"/>
      <c r="J21" s="22"/>
      <c r="K21" s="57">
        <f t="shared" si="2"/>
        <v>0</v>
      </c>
      <c r="L21" s="57">
        <f t="shared" si="1"/>
        <v>0</v>
      </c>
      <c r="M21" s="24"/>
    </row>
    <row r="22" spans="1:13" ht="27" hidden="1" customHeight="1" x14ac:dyDescent="0.3">
      <c r="A22" s="109"/>
      <c r="B22" s="15"/>
      <c r="C22" s="28"/>
      <c r="D22" s="16"/>
      <c r="E22" s="17"/>
      <c r="F22" s="18"/>
      <c r="G22" s="19"/>
      <c r="H22" s="17"/>
      <c r="I22" s="21"/>
      <c r="J22" s="22"/>
      <c r="K22" s="57">
        <f t="shared" si="2"/>
        <v>0</v>
      </c>
      <c r="L22" s="57">
        <f t="shared" si="1"/>
        <v>0</v>
      </c>
      <c r="M22" s="24"/>
    </row>
    <row r="23" spans="1:13" ht="27" hidden="1" customHeight="1" x14ac:dyDescent="0.3">
      <c r="A23" s="109"/>
      <c r="B23" s="15"/>
      <c r="C23" s="7"/>
      <c r="D23" s="16"/>
      <c r="E23" s="17"/>
      <c r="F23" s="18"/>
      <c r="G23" s="19"/>
      <c r="H23" s="17"/>
      <c r="I23" s="21"/>
      <c r="J23" s="22"/>
      <c r="K23" s="57">
        <f t="shared" si="2"/>
        <v>0</v>
      </c>
      <c r="L23" s="57">
        <f t="shared" si="1"/>
        <v>0</v>
      </c>
      <c r="M23" s="24"/>
    </row>
    <row r="24" spans="1:13" ht="27" hidden="1" customHeight="1" x14ac:dyDescent="0.3">
      <c r="A24" s="109"/>
      <c r="B24" s="15"/>
      <c r="C24" s="7"/>
      <c r="D24" s="16"/>
      <c r="E24" s="17"/>
      <c r="F24" s="18"/>
      <c r="G24" s="19"/>
      <c r="H24" s="17"/>
      <c r="I24" s="21"/>
      <c r="J24" s="22"/>
      <c r="K24" s="57">
        <f t="shared" si="2"/>
        <v>0</v>
      </c>
      <c r="L24" s="57">
        <f t="shared" si="1"/>
        <v>0</v>
      </c>
      <c r="M24" s="24"/>
    </row>
    <row r="25" spans="1:13" ht="27" hidden="1" customHeight="1" x14ac:dyDescent="0.3">
      <c r="A25" s="109"/>
      <c r="B25" s="15"/>
      <c r="C25" s="7"/>
      <c r="D25" s="16"/>
      <c r="E25" s="17"/>
      <c r="F25" s="18"/>
      <c r="G25" s="19"/>
      <c r="H25" s="17"/>
      <c r="I25" s="21"/>
      <c r="J25" s="22"/>
      <c r="K25" s="57">
        <f t="shared" si="2"/>
        <v>0</v>
      </c>
      <c r="L25" s="57">
        <f t="shared" si="1"/>
        <v>0</v>
      </c>
      <c r="M25" s="24"/>
    </row>
    <row r="26" spans="1:13" ht="27" hidden="1" customHeight="1" x14ac:dyDescent="0.3">
      <c r="A26" s="109"/>
      <c r="B26" s="15"/>
      <c r="C26" s="7"/>
      <c r="D26" s="16"/>
      <c r="E26" s="17"/>
      <c r="F26" s="18"/>
      <c r="G26" s="19"/>
      <c r="H26" s="17"/>
      <c r="I26" s="21"/>
      <c r="J26" s="22"/>
      <c r="K26" s="57">
        <f t="shared" si="2"/>
        <v>0</v>
      </c>
      <c r="L26" s="57">
        <f t="shared" si="1"/>
        <v>0</v>
      </c>
      <c r="M26" s="24"/>
    </row>
    <row r="27" spans="1:13" ht="27" hidden="1" customHeight="1" x14ac:dyDescent="0.3">
      <c r="A27" s="109"/>
      <c r="B27" s="15"/>
      <c r="C27" s="7"/>
      <c r="D27" s="16"/>
      <c r="E27" s="17"/>
      <c r="F27" s="18"/>
      <c r="G27" s="19"/>
      <c r="H27" s="17"/>
      <c r="I27" s="21"/>
      <c r="J27" s="22"/>
      <c r="K27" s="57">
        <f t="shared" si="2"/>
        <v>0</v>
      </c>
      <c r="L27" s="57">
        <f t="shared" si="1"/>
        <v>0</v>
      </c>
      <c r="M27" s="24"/>
    </row>
    <row r="28" spans="1:13" ht="27" hidden="1" customHeight="1" x14ac:dyDescent="0.3">
      <c r="A28" s="109"/>
      <c r="B28" s="15"/>
      <c r="C28" s="7"/>
      <c r="D28" s="16"/>
      <c r="E28" s="17"/>
      <c r="F28" s="18"/>
      <c r="G28" s="19"/>
      <c r="H28" s="17"/>
      <c r="I28" s="21"/>
      <c r="J28" s="22"/>
      <c r="K28" s="57">
        <f t="shared" si="2"/>
        <v>0</v>
      </c>
      <c r="L28" s="57">
        <f t="shared" si="1"/>
        <v>0</v>
      </c>
      <c r="M28" s="24"/>
    </row>
    <row r="29" spans="1:13" ht="27" hidden="1" customHeight="1" x14ac:dyDescent="0.3">
      <c r="A29" s="109"/>
      <c r="B29" s="15"/>
      <c r="C29" s="7"/>
      <c r="D29" s="16"/>
      <c r="E29" s="17"/>
      <c r="F29" s="18"/>
      <c r="G29" s="19"/>
      <c r="H29" s="17"/>
      <c r="I29" s="21"/>
      <c r="J29" s="22"/>
      <c r="K29" s="57">
        <f t="shared" si="2"/>
        <v>0</v>
      </c>
      <c r="L29" s="57">
        <f t="shared" si="1"/>
        <v>0</v>
      </c>
      <c r="M29" s="24"/>
    </row>
    <row r="30" spans="1:13" ht="27" hidden="1" customHeight="1" x14ac:dyDescent="0.3">
      <c r="A30" s="109"/>
      <c r="B30" s="15"/>
      <c r="C30" s="7"/>
      <c r="D30" s="16"/>
      <c r="E30" s="17"/>
      <c r="F30" s="18"/>
      <c r="G30" s="19"/>
      <c r="H30" s="17"/>
      <c r="I30" s="21"/>
      <c r="J30" s="22"/>
      <c r="K30" s="57">
        <f t="shared" si="2"/>
        <v>0</v>
      </c>
      <c r="L30" s="57">
        <f t="shared" si="1"/>
        <v>0</v>
      </c>
      <c r="M30" s="24"/>
    </row>
    <row r="31" spans="1:13" ht="27" hidden="1" customHeight="1" x14ac:dyDescent="0.3">
      <c r="A31" s="109"/>
      <c r="B31" s="15"/>
      <c r="C31" s="7"/>
      <c r="D31" s="16"/>
      <c r="E31" s="17"/>
      <c r="F31" s="18"/>
      <c r="G31" s="19"/>
      <c r="H31" s="17"/>
      <c r="I31" s="21"/>
      <c r="J31" s="22"/>
      <c r="K31" s="57">
        <f t="shared" si="2"/>
        <v>0</v>
      </c>
      <c r="L31" s="57">
        <f t="shared" si="1"/>
        <v>0</v>
      </c>
      <c r="M31" s="24"/>
    </row>
    <row r="32" spans="1:13" ht="27" hidden="1" customHeight="1" x14ac:dyDescent="0.3">
      <c r="A32" s="109"/>
      <c r="B32" s="15"/>
      <c r="C32" s="7"/>
      <c r="D32" s="16"/>
      <c r="E32" s="17"/>
      <c r="F32" s="18"/>
      <c r="G32" s="19"/>
      <c r="H32" s="17"/>
      <c r="I32" s="21"/>
      <c r="J32" s="22"/>
      <c r="K32" s="57">
        <f t="shared" si="2"/>
        <v>0</v>
      </c>
      <c r="L32" s="57">
        <f t="shared" si="1"/>
        <v>0</v>
      </c>
      <c r="M32" s="24"/>
    </row>
    <row r="33" spans="1:13" ht="27" hidden="1" customHeight="1" x14ac:dyDescent="0.3">
      <c r="A33" s="109"/>
      <c r="B33" s="15"/>
      <c r="C33" s="7"/>
      <c r="D33" s="16"/>
      <c r="E33" s="17"/>
      <c r="F33" s="18"/>
      <c r="G33" s="19"/>
      <c r="H33" s="17"/>
      <c r="I33" s="21"/>
      <c r="J33" s="22"/>
      <c r="K33" s="57">
        <f t="shared" si="2"/>
        <v>0</v>
      </c>
      <c r="L33" s="57">
        <f t="shared" si="1"/>
        <v>0</v>
      </c>
      <c r="M33" s="24"/>
    </row>
    <row r="34" spans="1:13" ht="27" hidden="1" customHeight="1" x14ac:dyDescent="0.3">
      <c r="A34" s="109"/>
      <c r="B34" s="15"/>
      <c r="C34" s="7"/>
      <c r="D34" s="16"/>
      <c r="E34" s="17"/>
      <c r="F34" s="18"/>
      <c r="G34" s="19"/>
      <c r="H34" s="17"/>
      <c r="I34" s="21"/>
      <c r="J34" s="22"/>
      <c r="K34" s="57">
        <f t="shared" si="2"/>
        <v>0</v>
      </c>
      <c r="L34" s="57">
        <f t="shared" si="1"/>
        <v>0</v>
      </c>
      <c r="M34" s="24"/>
    </row>
    <row r="35" spans="1:13" ht="27" hidden="1" customHeight="1" x14ac:dyDescent="0.3">
      <c r="A35" s="109"/>
      <c r="B35" s="15"/>
      <c r="C35" s="7"/>
      <c r="D35" s="16"/>
      <c r="E35" s="17"/>
      <c r="F35" s="18"/>
      <c r="G35" s="19"/>
      <c r="H35" s="17"/>
      <c r="I35" s="21"/>
      <c r="J35" s="22"/>
      <c r="K35" s="57">
        <f t="shared" si="2"/>
        <v>0</v>
      </c>
      <c r="L35" s="57">
        <f t="shared" si="1"/>
        <v>0</v>
      </c>
      <c r="M35" s="24"/>
    </row>
    <row r="36" spans="1:13" ht="27" hidden="1" customHeight="1" x14ac:dyDescent="0.3">
      <c r="A36" s="109"/>
      <c r="B36" s="15"/>
      <c r="C36" s="7"/>
      <c r="D36" s="16"/>
      <c r="E36" s="17"/>
      <c r="F36" s="18"/>
      <c r="G36" s="19"/>
      <c r="H36" s="17"/>
      <c r="I36" s="21"/>
      <c r="J36" s="22"/>
      <c r="K36" s="57">
        <f t="shared" si="2"/>
        <v>0</v>
      </c>
      <c r="L36" s="57">
        <f t="shared" si="1"/>
        <v>0</v>
      </c>
      <c r="M36" s="24"/>
    </row>
    <row r="37" spans="1:13" ht="27" hidden="1" customHeight="1" x14ac:dyDescent="0.3">
      <c r="A37" s="109"/>
      <c r="B37" s="15"/>
      <c r="C37" s="60"/>
      <c r="D37" s="16"/>
      <c r="E37" s="17"/>
      <c r="F37" s="18"/>
      <c r="G37" s="19"/>
      <c r="H37" s="17"/>
      <c r="I37" s="21"/>
      <c r="J37" s="22"/>
      <c r="K37" s="57">
        <f t="shared" si="2"/>
        <v>0</v>
      </c>
      <c r="L37" s="57">
        <f t="shared" si="1"/>
        <v>0</v>
      </c>
      <c r="M37" s="24"/>
    </row>
    <row r="38" spans="1:13" ht="27" hidden="1" customHeight="1" x14ac:dyDescent="0.3">
      <c r="A38" s="109"/>
      <c r="B38" s="15"/>
      <c r="C38" s="7"/>
      <c r="D38" s="16"/>
      <c r="E38" s="17"/>
      <c r="F38" s="18"/>
      <c r="G38" s="19"/>
      <c r="H38" s="17"/>
      <c r="I38" s="21"/>
      <c r="J38" s="22"/>
      <c r="K38" s="57">
        <f t="shared" si="2"/>
        <v>0</v>
      </c>
      <c r="L38" s="57">
        <f t="shared" si="1"/>
        <v>0</v>
      </c>
      <c r="M38" s="24"/>
    </row>
    <row r="39" spans="1:13" ht="27" hidden="1" customHeight="1" x14ac:dyDescent="0.3">
      <c r="A39" s="109"/>
      <c r="B39" s="15"/>
      <c r="C39" s="7"/>
      <c r="D39" s="16"/>
      <c r="E39" s="17"/>
      <c r="F39" s="18"/>
      <c r="G39" s="19"/>
      <c r="H39" s="17"/>
      <c r="I39" s="21"/>
      <c r="J39" s="22"/>
      <c r="K39" s="57">
        <f t="shared" si="2"/>
        <v>0</v>
      </c>
      <c r="L39" s="57">
        <f t="shared" si="1"/>
        <v>0</v>
      </c>
      <c r="M39" s="24"/>
    </row>
    <row r="40" spans="1:13" ht="27" hidden="1" customHeight="1" x14ac:dyDescent="0.3">
      <c r="A40" s="109"/>
      <c r="B40" s="15"/>
      <c r="C40" s="7"/>
      <c r="D40" s="16"/>
      <c r="E40" s="17"/>
      <c r="F40" s="18"/>
      <c r="G40" s="19"/>
      <c r="H40" s="17"/>
      <c r="I40" s="21"/>
      <c r="J40" s="22"/>
      <c r="K40" s="57">
        <f t="shared" si="2"/>
        <v>0</v>
      </c>
      <c r="L40" s="57">
        <f t="shared" si="1"/>
        <v>0</v>
      </c>
      <c r="M40" s="24"/>
    </row>
    <row r="41" spans="1:13" ht="27" hidden="1" customHeight="1" x14ac:dyDescent="0.3">
      <c r="A41" s="109"/>
      <c r="B41" s="15"/>
      <c r="C41" s="7"/>
      <c r="D41" s="16"/>
      <c r="E41" s="17"/>
      <c r="F41" s="18"/>
      <c r="G41" s="19"/>
      <c r="H41" s="17"/>
      <c r="I41" s="21"/>
      <c r="J41" s="22"/>
      <c r="K41" s="57">
        <f t="shared" si="2"/>
        <v>0</v>
      </c>
      <c r="L41" s="57">
        <f t="shared" si="1"/>
        <v>0</v>
      </c>
      <c r="M41" s="24"/>
    </row>
    <row r="42" spans="1:13" ht="27" hidden="1" customHeight="1" x14ac:dyDescent="0.3">
      <c r="A42" s="109"/>
      <c r="B42" s="15"/>
      <c r="C42" s="7"/>
      <c r="D42" s="16"/>
      <c r="E42" s="17"/>
      <c r="F42" s="18"/>
      <c r="G42" s="19"/>
      <c r="H42" s="17"/>
      <c r="I42" s="21"/>
      <c r="J42" s="22"/>
      <c r="K42" s="57">
        <f t="shared" si="2"/>
        <v>0</v>
      </c>
      <c r="L42" s="57">
        <f t="shared" si="1"/>
        <v>0</v>
      </c>
      <c r="M42" s="24"/>
    </row>
    <row r="43" spans="1:13" ht="27" hidden="1" customHeight="1" x14ac:dyDescent="0.3">
      <c r="A43" s="109"/>
      <c r="B43" s="15"/>
      <c r="C43" s="7"/>
      <c r="D43" s="16"/>
      <c r="E43" s="17"/>
      <c r="F43" s="18"/>
      <c r="G43" s="19"/>
      <c r="H43" s="17"/>
      <c r="I43" s="21"/>
      <c r="J43" s="22"/>
      <c r="K43" s="57">
        <f t="shared" si="2"/>
        <v>0</v>
      </c>
      <c r="L43" s="57">
        <f t="shared" si="1"/>
        <v>0</v>
      </c>
      <c r="M43" s="24"/>
    </row>
    <row r="44" spans="1:13" ht="27" hidden="1" customHeight="1" x14ac:dyDescent="0.3">
      <c r="A44" s="109"/>
      <c r="B44" s="15"/>
      <c r="C44" s="7"/>
      <c r="D44" s="16"/>
      <c r="E44" s="17"/>
      <c r="F44" s="18"/>
      <c r="G44" s="19"/>
      <c r="H44" s="17"/>
      <c r="I44" s="21"/>
      <c r="J44" s="22"/>
      <c r="K44" s="57">
        <f t="shared" si="2"/>
        <v>0</v>
      </c>
      <c r="L44" s="57">
        <f t="shared" si="1"/>
        <v>0</v>
      </c>
      <c r="M44" s="24"/>
    </row>
    <row r="45" spans="1:13" ht="27" hidden="1" customHeight="1" x14ac:dyDescent="0.3">
      <c r="A45" s="109"/>
      <c r="B45" s="15"/>
      <c r="C45" s="61"/>
      <c r="D45" s="15"/>
      <c r="E45" s="17"/>
      <c r="F45" s="18"/>
      <c r="G45" s="19"/>
      <c r="H45" s="17"/>
      <c r="I45" s="21"/>
      <c r="J45" s="22"/>
      <c r="K45" s="57">
        <f t="shared" si="2"/>
        <v>0</v>
      </c>
      <c r="L45" s="57">
        <f t="shared" si="1"/>
        <v>0</v>
      </c>
      <c r="M45" s="24"/>
    </row>
    <row r="46" spans="1:13" ht="27" hidden="1" customHeight="1" x14ac:dyDescent="0.3">
      <c r="A46" s="109"/>
      <c r="B46" s="15"/>
      <c r="C46" s="62"/>
      <c r="D46" s="15"/>
      <c r="E46" s="17"/>
      <c r="F46" s="18"/>
      <c r="G46" s="19"/>
      <c r="H46" s="17"/>
      <c r="I46" s="21"/>
      <c r="J46" s="22"/>
      <c r="K46" s="57">
        <f t="shared" si="2"/>
        <v>0</v>
      </c>
      <c r="L46" s="57">
        <f t="shared" si="1"/>
        <v>0</v>
      </c>
      <c r="M46" s="24"/>
    </row>
    <row r="47" spans="1:13" ht="27" hidden="1" customHeight="1" x14ac:dyDescent="0.3">
      <c r="A47" s="109"/>
      <c r="B47" s="15"/>
      <c r="C47" s="62"/>
      <c r="D47" s="15"/>
      <c r="E47" s="17"/>
      <c r="F47" s="18"/>
      <c r="G47" s="19"/>
      <c r="H47" s="17"/>
      <c r="I47" s="21"/>
      <c r="J47" s="22"/>
      <c r="K47" s="57">
        <f t="shared" si="2"/>
        <v>0</v>
      </c>
      <c r="L47" s="57">
        <f t="shared" si="1"/>
        <v>0</v>
      </c>
      <c r="M47" s="24"/>
    </row>
    <row r="48" spans="1:13" ht="27" hidden="1" customHeight="1" x14ac:dyDescent="0.3">
      <c r="A48" s="109"/>
      <c r="B48" s="15"/>
      <c r="C48" s="62"/>
      <c r="D48" s="15"/>
      <c r="E48" s="17"/>
      <c r="F48" s="18"/>
      <c r="G48" s="19"/>
      <c r="H48" s="17"/>
      <c r="I48" s="21"/>
      <c r="J48" s="22"/>
      <c r="K48" s="57">
        <f t="shared" si="2"/>
        <v>0</v>
      </c>
      <c r="L48" s="57">
        <f t="shared" si="1"/>
        <v>0</v>
      </c>
      <c r="M48" s="24"/>
    </row>
    <row r="49" spans="1:13" ht="27" hidden="1" customHeight="1" x14ac:dyDescent="0.3">
      <c r="A49" s="109"/>
      <c r="B49" s="15"/>
      <c r="C49" s="62"/>
      <c r="D49" s="15"/>
      <c r="E49" s="17"/>
      <c r="F49" s="18"/>
      <c r="G49" s="19"/>
      <c r="H49" s="17"/>
      <c r="I49" s="21"/>
      <c r="J49" s="22"/>
      <c r="K49" s="57">
        <f t="shared" si="2"/>
        <v>0</v>
      </c>
      <c r="L49" s="57">
        <f t="shared" si="1"/>
        <v>0</v>
      </c>
      <c r="M49" s="24"/>
    </row>
    <row r="50" spans="1:13" ht="27" hidden="1" customHeight="1" x14ac:dyDescent="0.3">
      <c r="A50" s="109"/>
      <c r="B50" s="15"/>
      <c r="C50" s="62"/>
      <c r="D50" s="15"/>
      <c r="E50" s="17"/>
      <c r="F50" s="18"/>
      <c r="G50" s="19"/>
      <c r="H50" s="17"/>
      <c r="I50" s="21"/>
      <c r="J50" s="22"/>
      <c r="K50" s="57">
        <f t="shared" si="2"/>
        <v>0</v>
      </c>
      <c r="L50" s="57">
        <f t="shared" si="1"/>
        <v>0</v>
      </c>
      <c r="M50" s="24"/>
    </row>
    <row r="51" spans="1:13" ht="27" hidden="1" customHeight="1" x14ac:dyDescent="0.3">
      <c r="A51" s="109"/>
      <c r="B51" s="15"/>
      <c r="C51" s="62"/>
      <c r="D51" s="15"/>
      <c r="E51" s="17"/>
      <c r="F51" s="18"/>
      <c r="G51" s="19"/>
      <c r="H51" s="17"/>
      <c r="I51" s="21"/>
      <c r="J51" s="22"/>
      <c r="K51" s="57">
        <f t="shared" si="2"/>
        <v>0</v>
      </c>
      <c r="L51" s="57">
        <f t="shared" si="1"/>
        <v>0</v>
      </c>
      <c r="M51" s="24"/>
    </row>
    <row r="52" spans="1:13" ht="27" hidden="1" customHeight="1" x14ac:dyDescent="0.3">
      <c r="A52" s="109"/>
      <c r="B52" s="15"/>
      <c r="C52" s="62"/>
      <c r="D52" s="15"/>
      <c r="E52" s="17"/>
      <c r="F52" s="18"/>
      <c r="G52" s="19"/>
      <c r="H52" s="17"/>
      <c r="I52" s="21"/>
      <c r="J52" s="22"/>
      <c r="K52" s="57">
        <f t="shared" si="2"/>
        <v>0</v>
      </c>
      <c r="L52" s="57">
        <f t="shared" si="1"/>
        <v>0</v>
      </c>
      <c r="M52" s="24"/>
    </row>
    <row r="53" spans="1:13" ht="27" hidden="1" customHeight="1" x14ac:dyDescent="0.3">
      <c r="A53" s="109"/>
      <c r="B53" s="15"/>
      <c r="C53" s="62"/>
      <c r="D53" s="15"/>
      <c r="E53" s="17"/>
      <c r="F53" s="18"/>
      <c r="G53" s="19"/>
      <c r="H53" s="17"/>
      <c r="I53" s="21"/>
      <c r="J53" s="22"/>
      <c r="K53" s="57">
        <f t="shared" si="2"/>
        <v>0</v>
      </c>
      <c r="L53" s="57">
        <f t="shared" si="1"/>
        <v>0</v>
      </c>
      <c r="M53" s="24"/>
    </row>
    <row r="54" spans="1:13" ht="27" hidden="1" customHeight="1" x14ac:dyDescent="0.3">
      <c r="A54" s="109"/>
      <c r="B54" s="15"/>
      <c r="C54" s="62"/>
      <c r="D54" s="15"/>
      <c r="E54" s="17"/>
      <c r="F54" s="18"/>
      <c r="G54" s="19"/>
      <c r="H54" s="17"/>
      <c r="I54" s="21"/>
      <c r="J54" s="22"/>
      <c r="K54" s="57">
        <f t="shared" si="2"/>
        <v>0</v>
      </c>
      <c r="L54" s="57">
        <f t="shared" si="1"/>
        <v>0</v>
      </c>
      <c r="M54" s="24"/>
    </row>
    <row r="55" spans="1:13" ht="27" hidden="1" customHeight="1" x14ac:dyDescent="0.3">
      <c r="A55" s="109"/>
      <c r="B55" s="15"/>
      <c r="C55" s="62"/>
      <c r="D55" s="15"/>
      <c r="E55" s="17"/>
      <c r="F55" s="18"/>
      <c r="G55" s="19"/>
      <c r="H55" s="17"/>
      <c r="I55" s="21"/>
      <c r="J55" s="22"/>
      <c r="K55" s="57">
        <f t="shared" si="2"/>
        <v>0</v>
      </c>
      <c r="L55" s="57">
        <f t="shared" si="1"/>
        <v>0</v>
      </c>
      <c r="M55" s="24"/>
    </row>
    <row r="56" spans="1:13" ht="27" hidden="1" customHeight="1" x14ac:dyDescent="0.3">
      <c r="A56" s="109"/>
      <c r="B56" s="15"/>
      <c r="C56" s="62"/>
      <c r="D56" s="15"/>
      <c r="E56" s="17"/>
      <c r="F56" s="18"/>
      <c r="G56" s="19"/>
      <c r="H56" s="17"/>
      <c r="I56" s="21"/>
      <c r="J56" s="22"/>
      <c r="K56" s="57">
        <f t="shared" si="2"/>
        <v>0</v>
      </c>
      <c r="L56" s="57">
        <f t="shared" si="1"/>
        <v>0</v>
      </c>
      <c r="M56" s="24"/>
    </row>
    <row r="57" spans="1:13" ht="27" hidden="1" customHeight="1" x14ac:dyDescent="0.3">
      <c r="A57" s="109"/>
      <c r="B57" s="15"/>
      <c r="C57" s="62"/>
      <c r="D57" s="15"/>
      <c r="E57" s="17"/>
      <c r="F57" s="18"/>
      <c r="G57" s="19"/>
      <c r="H57" s="17"/>
      <c r="I57" s="21"/>
      <c r="J57" s="22"/>
      <c r="K57" s="57">
        <f t="shared" si="2"/>
        <v>0</v>
      </c>
      <c r="L57" s="57">
        <f t="shared" si="1"/>
        <v>0</v>
      </c>
      <c r="M57" s="24"/>
    </row>
    <row r="58" spans="1:13" ht="27" hidden="1" customHeight="1" x14ac:dyDescent="0.3">
      <c r="A58" s="109"/>
      <c r="B58" s="15"/>
      <c r="C58" s="62"/>
      <c r="D58" s="15"/>
      <c r="E58" s="17"/>
      <c r="F58" s="18"/>
      <c r="G58" s="19"/>
      <c r="H58" s="17"/>
      <c r="I58" s="21"/>
      <c r="J58" s="22"/>
      <c r="K58" s="57">
        <f t="shared" si="2"/>
        <v>0</v>
      </c>
      <c r="L58" s="57">
        <f t="shared" si="1"/>
        <v>0</v>
      </c>
      <c r="M58" s="24"/>
    </row>
    <row r="59" spans="1:13" ht="27" hidden="1" customHeight="1" x14ac:dyDescent="0.3">
      <c r="A59" s="109"/>
      <c r="B59" s="15"/>
      <c r="C59" s="62"/>
      <c r="D59" s="15"/>
      <c r="E59" s="17"/>
      <c r="F59" s="18"/>
      <c r="G59" s="19"/>
      <c r="H59" s="17"/>
      <c r="I59" s="21"/>
      <c r="J59" s="22"/>
      <c r="K59" s="57">
        <f t="shared" si="2"/>
        <v>0</v>
      </c>
      <c r="L59" s="57">
        <f t="shared" si="1"/>
        <v>0</v>
      </c>
      <c r="M59" s="24"/>
    </row>
    <row r="60" spans="1:13" ht="27" hidden="1" customHeight="1" x14ac:dyDescent="0.3">
      <c r="A60" s="109"/>
      <c r="B60" s="15"/>
      <c r="C60" s="62"/>
      <c r="D60" s="15"/>
      <c r="E60" s="17"/>
      <c r="F60" s="18"/>
      <c r="G60" s="19"/>
      <c r="H60" s="17"/>
      <c r="I60" s="21"/>
      <c r="J60" s="22"/>
      <c r="K60" s="57">
        <f t="shared" si="2"/>
        <v>0</v>
      </c>
      <c r="L60" s="57">
        <f t="shared" si="1"/>
        <v>0</v>
      </c>
      <c r="M60" s="24"/>
    </row>
    <row r="61" spans="1:13" ht="27" hidden="1" customHeight="1" x14ac:dyDescent="0.3">
      <c r="A61" s="109"/>
      <c r="B61" s="15"/>
      <c r="C61" s="62"/>
      <c r="D61" s="15"/>
      <c r="E61" s="17"/>
      <c r="F61" s="18"/>
      <c r="G61" s="19"/>
      <c r="H61" s="17"/>
      <c r="I61" s="21"/>
      <c r="J61" s="22"/>
      <c r="K61" s="57">
        <f t="shared" si="2"/>
        <v>0</v>
      </c>
      <c r="L61" s="57">
        <f t="shared" si="1"/>
        <v>0</v>
      </c>
      <c r="M61" s="24"/>
    </row>
    <row r="62" spans="1:13" ht="27" hidden="1" customHeight="1" x14ac:dyDescent="0.3">
      <c r="A62" s="109"/>
      <c r="B62" s="15"/>
      <c r="C62" s="62"/>
      <c r="D62" s="15"/>
      <c r="E62" s="17"/>
      <c r="F62" s="18"/>
      <c r="G62" s="19"/>
      <c r="H62" s="17"/>
      <c r="I62" s="21"/>
      <c r="J62" s="22"/>
      <c r="K62" s="57">
        <f t="shared" si="2"/>
        <v>0</v>
      </c>
      <c r="L62" s="57">
        <f t="shared" si="1"/>
        <v>0</v>
      </c>
      <c r="M62" s="24"/>
    </row>
    <row r="63" spans="1:13" ht="27" hidden="1" customHeight="1" x14ac:dyDescent="0.3">
      <c r="A63" s="109"/>
      <c r="B63" s="15"/>
      <c r="C63" s="62"/>
      <c r="D63" s="15"/>
      <c r="E63" s="17"/>
      <c r="F63" s="18"/>
      <c r="G63" s="19"/>
      <c r="H63" s="17"/>
      <c r="I63" s="21"/>
      <c r="J63" s="22"/>
      <c r="K63" s="57">
        <f t="shared" si="2"/>
        <v>0</v>
      </c>
      <c r="L63" s="57">
        <f t="shared" si="1"/>
        <v>0</v>
      </c>
      <c r="M63" s="24"/>
    </row>
    <row r="64" spans="1:13" ht="27" hidden="1" customHeight="1" x14ac:dyDescent="0.3">
      <c r="A64" s="109"/>
      <c r="B64" s="15"/>
      <c r="C64" s="62"/>
      <c r="D64" s="15"/>
      <c r="E64" s="17"/>
      <c r="F64" s="18"/>
      <c r="G64" s="19"/>
      <c r="H64" s="17"/>
      <c r="I64" s="21"/>
      <c r="J64" s="22"/>
      <c r="K64" s="57">
        <f t="shared" si="2"/>
        <v>0</v>
      </c>
      <c r="L64" s="57">
        <f t="shared" si="1"/>
        <v>0</v>
      </c>
      <c r="M64" s="24"/>
    </row>
    <row r="65" spans="1:13" ht="27" hidden="1" customHeight="1" x14ac:dyDescent="0.3">
      <c r="A65" s="109"/>
      <c r="B65" s="15"/>
      <c r="C65" s="62"/>
      <c r="D65" s="15"/>
      <c r="E65" s="17"/>
      <c r="F65" s="18"/>
      <c r="G65" s="19"/>
      <c r="H65" s="17"/>
      <c r="I65" s="21"/>
      <c r="J65" s="22"/>
      <c r="K65" s="57">
        <f t="shared" si="2"/>
        <v>0</v>
      </c>
      <c r="L65" s="57">
        <f t="shared" si="1"/>
        <v>0</v>
      </c>
      <c r="M65" s="24"/>
    </row>
    <row r="66" spans="1:13" ht="27" hidden="1" customHeight="1" x14ac:dyDescent="0.3">
      <c r="A66" s="109"/>
      <c r="B66" s="15"/>
      <c r="C66" s="62"/>
      <c r="D66" s="15"/>
      <c r="E66" s="17"/>
      <c r="F66" s="18"/>
      <c r="G66" s="19"/>
      <c r="H66" s="17"/>
      <c r="I66" s="21"/>
      <c r="J66" s="22"/>
      <c r="K66" s="57">
        <f t="shared" si="2"/>
        <v>0</v>
      </c>
      <c r="L66" s="57">
        <f t="shared" si="1"/>
        <v>0</v>
      </c>
      <c r="M66" s="24"/>
    </row>
    <row r="67" spans="1:13" ht="27" hidden="1" customHeight="1" x14ac:dyDescent="0.3">
      <c r="A67" s="109"/>
      <c r="B67" s="15"/>
      <c r="C67" s="62"/>
      <c r="D67" s="15"/>
      <c r="E67" s="17"/>
      <c r="F67" s="18"/>
      <c r="G67" s="19"/>
      <c r="H67" s="17"/>
      <c r="I67" s="21"/>
      <c r="J67" s="22"/>
      <c r="K67" s="57">
        <f t="shared" si="2"/>
        <v>0</v>
      </c>
      <c r="L67" s="57">
        <f t="shared" si="1"/>
        <v>0</v>
      </c>
      <c r="M67" s="24"/>
    </row>
    <row r="68" spans="1:13" ht="27" hidden="1" customHeight="1" x14ac:dyDescent="0.3">
      <c r="A68" s="109"/>
      <c r="B68" s="15"/>
      <c r="C68" s="62"/>
      <c r="D68" s="15"/>
      <c r="E68" s="17"/>
      <c r="F68" s="18"/>
      <c r="G68" s="19"/>
      <c r="H68" s="17"/>
      <c r="I68" s="21"/>
      <c r="J68" s="22"/>
      <c r="K68" s="57">
        <f t="shared" si="2"/>
        <v>0</v>
      </c>
      <c r="L68" s="57">
        <f t="shared" si="1"/>
        <v>0</v>
      </c>
      <c r="M68" s="24"/>
    </row>
    <row r="69" spans="1:13" ht="26.25" hidden="1" customHeight="1" x14ac:dyDescent="0.3">
      <c r="A69" s="109">
        <v>2</v>
      </c>
      <c r="B69" s="15">
        <v>27</v>
      </c>
      <c r="C69" s="17"/>
      <c r="D69" s="15"/>
      <c r="E69" s="17"/>
      <c r="F69" s="26"/>
      <c r="G69" s="19"/>
      <c r="H69" s="17"/>
      <c r="I69" s="21"/>
      <c r="J69" s="22"/>
      <c r="K69" s="57">
        <f t="shared" si="2"/>
        <v>0</v>
      </c>
      <c r="L69" s="57">
        <f t="shared" si="1"/>
        <v>0</v>
      </c>
      <c r="M69" s="24"/>
    </row>
    <row r="70" spans="1:13" ht="26.25" hidden="1" customHeight="1" x14ac:dyDescent="0.3">
      <c r="A70" s="109">
        <v>3</v>
      </c>
      <c r="B70" s="15">
        <v>27</v>
      </c>
      <c r="C70" s="17"/>
      <c r="D70" s="15"/>
      <c r="E70" s="17"/>
      <c r="F70" s="18"/>
      <c r="G70" s="19">
        <v>2</v>
      </c>
      <c r="H70" s="17"/>
      <c r="I70" s="21"/>
      <c r="J70" s="22"/>
      <c r="K70" s="57">
        <f t="shared" si="2"/>
        <v>0</v>
      </c>
      <c r="L70" s="57">
        <f t="shared" ref="L70:L77" si="3">G70*K70</f>
        <v>0</v>
      </c>
      <c r="M70" s="24"/>
    </row>
    <row r="71" spans="1:13" ht="26.25" hidden="1" customHeight="1" x14ac:dyDescent="0.3">
      <c r="A71" s="109">
        <v>4</v>
      </c>
      <c r="B71" s="15">
        <v>28</v>
      </c>
      <c r="C71" s="17"/>
      <c r="D71" s="15"/>
      <c r="E71" s="17"/>
      <c r="F71" s="17"/>
      <c r="G71" s="19">
        <v>2</v>
      </c>
      <c r="H71" s="17"/>
      <c r="I71" s="21"/>
      <c r="J71" s="22"/>
      <c r="K71" s="57">
        <f t="shared" si="2"/>
        <v>0</v>
      </c>
      <c r="L71" s="57">
        <f t="shared" si="3"/>
        <v>0</v>
      </c>
      <c r="M71" s="24"/>
    </row>
    <row r="72" spans="1:13" ht="26.25" hidden="1" customHeight="1" x14ac:dyDescent="0.3">
      <c r="A72" s="109">
        <v>5</v>
      </c>
      <c r="B72" s="15">
        <v>28</v>
      </c>
      <c r="C72" s="17"/>
      <c r="D72" s="15"/>
      <c r="E72" s="17"/>
      <c r="F72" s="26"/>
      <c r="G72" s="19"/>
      <c r="H72" s="17"/>
      <c r="I72" s="21"/>
      <c r="J72" s="22"/>
      <c r="K72" s="57">
        <f t="shared" si="2"/>
        <v>0</v>
      </c>
      <c r="L72" s="57">
        <f t="shared" si="3"/>
        <v>0</v>
      </c>
      <c r="M72" s="24"/>
    </row>
    <row r="73" spans="1:13" ht="26.25" hidden="1" customHeight="1" x14ac:dyDescent="0.3">
      <c r="A73" s="109">
        <v>6</v>
      </c>
      <c r="B73" s="15">
        <v>28</v>
      </c>
      <c r="C73" s="17"/>
      <c r="D73" s="15"/>
      <c r="E73" s="17"/>
      <c r="F73" s="26"/>
      <c r="G73" s="19"/>
      <c r="H73" s="17"/>
      <c r="I73" s="21"/>
      <c r="J73" s="22"/>
      <c r="K73" s="57">
        <f t="shared" si="2"/>
        <v>0</v>
      </c>
      <c r="L73" s="57">
        <f t="shared" si="3"/>
        <v>0</v>
      </c>
      <c r="M73" s="24"/>
    </row>
    <row r="74" spans="1:13" ht="26.25" hidden="1" customHeight="1" x14ac:dyDescent="0.3">
      <c r="A74" s="109">
        <v>7</v>
      </c>
      <c r="B74" s="15" t="s">
        <v>6</v>
      </c>
      <c r="C74" s="17"/>
      <c r="D74" s="15"/>
      <c r="E74" s="17"/>
      <c r="F74" s="26"/>
      <c r="G74" s="19"/>
      <c r="H74" s="17"/>
      <c r="I74" s="21"/>
      <c r="J74" s="22"/>
      <c r="K74" s="57">
        <f t="shared" si="2"/>
        <v>0</v>
      </c>
      <c r="L74" s="57">
        <f t="shared" si="3"/>
        <v>0</v>
      </c>
      <c r="M74" s="24"/>
    </row>
    <row r="75" spans="1:13" ht="26.25" hidden="1" customHeight="1" x14ac:dyDescent="0.3">
      <c r="A75" s="109">
        <v>8</v>
      </c>
      <c r="B75" s="15">
        <v>30</v>
      </c>
      <c r="C75" s="17"/>
      <c r="D75" s="15"/>
      <c r="E75" s="17"/>
      <c r="F75" s="26"/>
      <c r="G75" s="19"/>
      <c r="H75" s="17"/>
      <c r="I75" s="21"/>
      <c r="J75" s="22"/>
      <c r="K75" s="57">
        <f t="shared" si="2"/>
        <v>0</v>
      </c>
      <c r="L75" s="57">
        <f t="shared" si="3"/>
        <v>0</v>
      </c>
      <c r="M75" s="24"/>
    </row>
    <row r="76" spans="1:13" ht="127.8" customHeight="1" x14ac:dyDescent="0.3">
      <c r="A76" s="109">
        <v>16</v>
      </c>
      <c r="B76" s="15"/>
      <c r="C76" s="17" t="s">
        <v>101</v>
      </c>
      <c r="D76" s="15"/>
      <c r="E76" s="17"/>
      <c r="F76" s="26"/>
      <c r="G76" s="19">
        <v>4</v>
      </c>
      <c r="H76" s="17"/>
      <c r="I76" s="21">
        <v>0</v>
      </c>
      <c r="J76" s="22">
        <v>0</v>
      </c>
      <c r="K76" s="57">
        <f t="shared" si="2"/>
        <v>0</v>
      </c>
      <c r="L76" s="57">
        <f t="shared" si="3"/>
        <v>0</v>
      </c>
      <c r="M76" s="24"/>
    </row>
    <row r="77" spans="1:13" ht="100.8" customHeight="1" x14ac:dyDescent="0.3">
      <c r="A77" s="109">
        <v>17</v>
      </c>
      <c r="B77" s="15"/>
      <c r="C77" s="17" t="s">
        <v>102</v>
      </c>
      <c r="D77" s="15"/>
      <c r="E77" s="17"/>
      <c r="F77" s="26"/>
      <c r="G77" s="19">
        <v>12</v>
      </c>
      <c r="H77" s="17"/>
      <c r="I77" s="21">
        <v>0</v>
      </c>
      <c r="J77" s="22">
        <v>0</v>
      </c>
      <c r="K77" s="57">
        <f t="shared" si="2"/>
        <v>0</v>
      </c>
      <c r="L77" s="57">
        <f t="shared" si="3"/>
        <v>0</v>
      </c>
      <c r="M77" s="24"/>
    </row>
    <row r="78" spans="1:13" ht="112.2" customHeight="1" x14ac:dyDescent="0.3">
      <c r="A78" s="109">
        <v>18</v>
      </c>
      <c r="B78" s="15"/>
      <c r="C78" s="29" t="s">
        <v>82</v>
      </c>
      <c r="D78" s="15"/>
      <c r="E78" s="17"/>
      <c r="F78" s="26"/>
      <c r="G78" s="19">
        <v>2</v>
      </c>
      <c r="H78" s="63"/>
      <c r="I78" s="21">
        <v>0</v>
      </c>
      <c r="J78" s="22">
        <v>0</v>
      </c>
      <c r="K78" s="23">
        <f t="shared" ref="K78" si="4">((I78)*J78%)+I78</f>
        <v>0</v>
      </c>
      <c r="L78" s="23">
        <f t="shared" ref="L78" si="5">G78*K78</f>
        <v>0</v>
      </c>
      <c r="M78" s="24"/>
    </row>
    <row r="79" spans="1:13" ht="24" customHeight="1" x14ac:dyDescent="0.3">
      <c r="A79" s="64"/>
      <c r="B79" s="64"/>
      <c r="C79" s="59"/>
      <c r="D79" s="64"/>
      <c r="E79" s="65"/>
      <c r="F79" s="65"/>
      <c r="G79" s="64"/>
      <c r="H79" s="65"/>
      <c r="I79" s="132" t="s">
        <v>8</v>
      </c>
      <c r="J79" s="133"/>
      <c r="K79" s="134"/>
      <c r="L79" s="66">
        <f>SUM(L5:L78)</f>
        <v>0</v>
      </c>
      <c r="M79" s="24"/>
    </row>
    <row r="80" spans="1:13" ht="28.5" customHeight="1" x14ac:dyDescent="0.3">
      <c r="A80" s="123" t="s">
        <v>80</v>
      </c>
      <c r="B80" s="123"/>
      <c r="C80" s="123"/>
      <c r="D80" s="67"/>
      <c r="E80" s="67"/>
      <c r="F80" s="67"/>
      <c r="G80" s="67"/>
      <c r="H80" s="67"/>
      <c r="I80" s="67"/>
      <c r="J80" s="67"/>
      <c r="K80" s="67"/>
      <c r="L80" s="67"/>
      <c r="M80" s="65"/>
    </row>
    <row r="81" spans="1:13" ht="9" customHeight="1" x14ac:dyDescent="0.3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9"/>
    </row>
    <row r="82" spans="1:13" ht="19.5" customHeight="1" x14ac:dyDescent="0.3">
      <c r="A82" s="123" t="s">
        <v>106</v>
      </c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68"/>
    </row>
    <row r="83" spans="1:13" ht="39" customHeight="1" x14ac:dyDescent="0.3">
      <c r="A83" s="64"/>
      <c r="B83" s="64"/>
      <c r="C83" s="121" t="s">
        <v>38</v>
      </c>
      <c r="D83" s="122"/>
      <c r="E83" s="122"/>
      <c r="F83" s="122"/>
      <c r="G83" s="122"/>
      <c r="H83" s="122"/>
      <c r="I83" s="122"/>
      <c r="J83" s="122"/>
      <c r="K83" s="122"/>
      <c r="L83" s="122"/>
      <c r="M83" s="122"/>
    </row>
    <row r="84" spans="1:13" ht="31.2" customHeight="1" x14ac:dyDescent="0.3">
      <c r="A84" s="64"/>
      <c r="B84" s="64"/>
      <c r="C84" s="122" t="s">
        <v>75</v>
      </c>
      <c r="D84" s="122"/>
      <c r="E84" s="122"/>
      <c r="F84" s="122"/>
      <c r="G84" s="122"/>
      <c r="H84" s="122"/>
      <c r="I84" s="122"/>
      <c r="J84" s="122"/>
      <c r="K84" s="122"/>
      <c r="L84" s="122"/>
      <c r="M84" s="122"/>
    </row>
    <row r="85" spans="1:13" ht="26.4" customHeight="1" x14ac:dyDescent="0.3">
      <c r="A85" s="64"/>
      <c r="B85" s="64"/>
      <c r="C85" s="70"/>
      <c r="D85" s="64"/>
      <c r="E85" s="65"/>
      <c r="F85" s="65"/>
      <c r="G85" s="64"/>
      <c r="H85" s="65"/>
      <c r="I85" s="65"/>
      <c r="J85" s="65"/>
      <c r="K85" s="65"/>
      <c r="L85" s="65"/>
      <c r="M85" s="86" t="s">
        <v>76</v>
      </c>
    </row>
    <row r="86" spans="1:13" ht="21" customHeight="1" x14ac:dyDescent="0.3">
      <c r="A86" s="10"/>
      <c r="B86" s="10"/>
      <c r="C86" s="6"/>
      <c r="D86" s="10"/>
      <c r="E86" s="6"/>
      <c r="F86" s="6"/>
      <c r="G86" s="10"/>
      <c r="H86" s="6"/>
      <c r="I86" s="6"/>
      <c r="J86" s="6"/>
      <c r="K86" s="6"/>
      <c r="L86" s="6"/>
      <c r="M86" s="71" t="s">
        <v>12</v>
      </c>
    </row>
    <row r="87" spans="1:13" ht="99.75" customHeight="1" x14ac:dyDescent="0.3">
      <c r="A87" s="10"/>
      <c r="B87" s="10"/>
      <c r="C87" s="6"/>
      <c r="D87" s="10"/>
      <c r="E87" s="6"/>
      <c r="F87" s="6"/>
      <c r="G87" s="10"/>
      <c r="H87" s="6"/>
      <c r="I87" s="6"/>
      <c r="J87" s="6"/>
      <c r="K87" s="6"/>
      <c r="L87" s="6"/>
      <c r="M87" s="6"/>
    </row>
    <row r="88" spans="1:13" ht="99.75" customHeight="1" x14ac:dyDescent="0.3">
      <c r="A88" s="10"/>
      <c r="B88" s="10"/>
      <c r="C88" s="6"/>
      <c r="D88" s="10"/>
      <c r="E88" s="6"/>
      <c r="F88" s="6"/>
      <c r="G88" s="10"/>
      <c r="H88" s="6"/>
      <c r="I88" s="6"/>
      <c r="J88" s="6"/>
      <c r="K88" s="6"/>
      <c r="L88" s="6"/>
      <c r="M88" s="6"/>
    </row>
    <row r="89" spans="1:13" ht="99.75" customHeight="1" x14ac:dyDescent="0.3">
      <c r="A89" s="10"/>
      <c r="B89" s="10"/>
      <c r="C89" s="6"/>
      <c r="D89" s="10"/>
      <c r="E89" s="6"/>
      <c r="F89" s="6"/>
      <c r="G89" s="10"/>
      <c r="H89" s="6"/>
      <c r="I89" s="6"/>
      <c r="J89" s="6"/>
      <c r="K89" s="6"/>
      <c r="L89" s="6"/>
      <c r="M89" s="6"/>
    </row>
    <row r="90" spans="1:13" ht="99.75" customHeight="1" x14ac:dyDescent="0.3">
      <c r="A90" s="10"/>
      <c r="B90" s="10"/>
      <c r="C90" s="6"/>
      <c r="D90" s="10"/>
      <c r="E90" s="6"/>
      <c r="F90" s="6"/>
      <c r="G90" s="10"/>
      <c r="H90" s="6"/>
      <c r="I90" s="6"/>
      <c r="J90" s="6"/>
      <c r="K90" s="6"/>
      <c r="L90" s="6"/>
      <c r="M90" s="6"/>
    </row>
    <row r="91" spans="1:13" ht="99.75" customHeight="1" x14ac:dyDescent="0.3">
      <c r="A91" s="10"/>
      <c r="B91" s="10"/>
      <c r="C91" s="6"/>
      <c r="D91" s="10"/>
      <c r="E91" s="6"/>
      <c r="F91" s="6"/>
      <c r="G91" s="10"/>
      <c r="H91" s="6"/>
      <c r="I91" s="6"/>
      <c r="J91" s="6"/>
      <c r="K91" s="6"/>
      <c r="L91" s="6"/>
      <c r="M91" s="6"/>
    </row>
    <row r="92" spans="1:13" ht="99.75" customHeight="1" x14ac:dyDescent="0.3">
      <c r="A92" s="10"/>
      <c r="B92" s="10"/>
      <c r="C92" s="6"/>
      <c r="D92" s="10"/>
      <c r="E92" s="6"/>
      <c r="F92" s="6"/>
      <c r="G92" s="10"/>
      <c r="H92" s="6"/>
      <c r="I92" s="6"/>
      <c r="J92" s="6"/>
      <c r="K92" s="6"/>
      <c r="L92" s="6"/>
      <c r="M92" s="6"/>
    </row>
    <row r="93" spans="1:13" ht="99.75" customHeight="1" x14ac:dyDescent="0.3">
      <c r="A93" s="10"/>
      <c r="B93" s="10"/>
      <c r="C93" s="6"/>
      <c r="D93" s="10"/>
      <c r="E93" s="6"/>
      <c r="F93" s="6"/>
      <c r="G93" s="10"/>
      <c r="H93" s="6"/>
      <c r="I93" s="6"/>
      <c r="J93" s="6"/>
      <c r="K93" s="6"/>
      <c r="L93" s="6"/>
      <c r="M93" s="6"/>
    </row>
    <row r="94" spans="1:13" ht="99.75" customHeight="1" x14ac:dyDescent="0.3">
      <c r="A94" s="10"/>
      <c r="B94" s="10"/>
      <c r="C94" s="6"/>
      <c r="D94" s="10"/>
      <c r="E94" s="6"/>
      <c r="F94" s="6"/>
      <c r="G94" s="10"/>
      <c r="H94" s="6"/>
      <c r="I94" s="6"/>
      <c r="J94" s="6"/>
      <c r="K94" s="6"/>
      <c r="L94" s="6"/>
      <c r="M94" s="6"/>
    </row>
    <row r="95" spans="1:13" ht="99.75" customHeight="1" x14ac:dyDescent="0.3">
      <c r="A95" s="10"/>
      <c r="B95" s="10"/>
      <c r="C95" s="6"/>
      <c r="D95" s="10"/>
      <c r="E95" s="6"/>
      <c r="F95" s="6"/>
      <c r="G95" s="10"/>
      <c r="H95" s="6"/>
      <c r="I95" s="6"/>
      <c r="J95" s="6"/>
      <c r="K95" s="6"/>
      <c r="L95" s="6"/>
      <c r="M95" s="6"/>
    </row>
    <row r="96" spans="1:13" ht="99.75" customHeight="1" x14ac:dyDescent="0.3">
      <c r="A96" s="10"/>
      <c r="B96" s="10"/>
      <c r="C96" s="6"/>
      <c r="D96" s="10"/>
      <c r="E96" s="6"/>
      <c r="F96" s="6"/>
      <c r="G96" s="10"/>
      <c r="H96" s="6"/>
      <c r="I96" s="6"/>
      <c r="J96" s="6"/>
      <c r="K96" s="6"/>
      <c r="L96" s="6"/>
      <c r="M96" s="6"/>
    </row>
    <row r="97" spans="1:13" ht="99.75" customHeight="1" x14ac:dyDescent="0.3">
      <c r="A97" s="10"/>
      <c r="B97" s="10"/>
      <c r="C97" s="6"/>
      <c r="D97" s="10"/>
      <c r="E97" s="6"/>
      <c r="F97" s="6"/>
      <c r="G97" s="10"/>
      <c r="H97" s="6"/>
      <c r="I97" s="6"/>
      <c r="J97" s="6"/>
      <c r="K97" s="6"/>
      <c r="L97" s="6"/>
      <c r="M97" s="6"/>
    </row>
    <row r="98" spans="1:13" ht="99.75" customHeight="1" x14ac:dyDescent="0.3">
      <c r="A98" s="10"/>
      <c r="B98" s="10"/>
      <c r="C98" s="6"/>
      <c r="D98" s="10"/>
      <c r="E98" s="6"/>
      <c r="F98" s="6"/>
      <c r="G98" s="10"/>
      <c r="H98" s="6"/>
      <c r="I98" s="6"/>
      <c r="J98" s="6"/>
      <c r="K98" s="6"/>
      <c r="L98" s="6"/>
      <c r="M98" s="6"/>
    </row>
    <row r="99" spans="1:13" ht="99.75" customHeight="1" x14ac:dyDescent="0.3">
      <c r="A99" s="10"/>
      <c r="B99" s="10"/>
      <c r="C99" s="6"/>
      <c r="D99" s="10"/>
      <c r="E99" s="6"/>
      <c r="F99" s="6"/>
      <c r="G99" s="10"/>
      <c r="H99" s="6"/>
      <c r="I99" s="6"/>
      <c r="J99" s="6"/>
      <c r="K99" s="6"/>
      <c r="L99" s="6"/>
      <c r="M99" s="6"/>
    </row>
    <row r="100" spans="1:13" ht="99.75" customHeight="1" x14ac:dyDescent="0.3">
      <c r="A100" s="10"/>
      <c r="B100" s="10"/>
      <c r="C100" s="6"/>
      <c r="D100" s="10"/>
      <c r="E100" s="6"/>
      <c r="F100" s="6"/>
      <c r="G100" s="10"/>
      <c r="H100" s="6"/>
      <c r="I100" s="6"/>
      <c r="J100" s="6"/>
      <c r="K100" s="6"/>
      <c r="L100" s="6"/>
      <c r="M100" s="6"/>
    </row>
    <row r="101" spans="1:13" ht="99.75" customHeight="1" x14ac:dyDescent="0.3">
      <c r="A101" s="10"/>
      <c r="B101" s="10"/>
      <c r="C101" s="6"/>
      <c r="D101" s="10"/>
      <c r="E101" s="6"/>
      <c r="F101" s="6"/>
      <c r="G101" s="10"/>
      <c r="H101" s="6"/>
      <c r="I101" s="6"/>
      <c r="J101" s="6"/>
      <c r="K101" s="6"/>
      <c r="L101" s="6"/>
      <c r="M101" s="6"/>
    </row>
    <row r="102" spans="1:13" ht="99.75" customHeight="1" x14ac:dyDescent="0.3">
      <c r="A102" s="10"/>
      <c r="B102" s="10"/>
      <c r="C102" s="6"/>
      <c r="D102" s="10"/>
      <c r="E102" s="6"/>
      <c r="F102" s="6"/>
      <c r="G102" s="10"/>
      <c r="H102" s="6"/>
      <c r="I102" s="6"/>
      <c r="J102" s="6"/>
      <c r="K102" s="6"/>
      <c r="L102" s="6"/>
      <c r="M102" s="6"/>
    </row>
    <row r="103" spans="1:13" ht="99.75" customHeight="1" x14ac:dyDescent="0.3">
      <c r="A103" s="10"/>
      <c r="B103" s="10"/>
      <c r="C103" s="6"/>
      <c r="D103" s="10"/>
      <c r="E103" s="6"/>
      <c r="F103" s="6"/>
      <c r="G103" s="10"/>
      <c r="H103" s="6"/>
      <c r="I103" s="6"/>
      <c r="J103" s="6"/>
      <c r="K103" s="6"/>
      <c r="L103" s="6"/>
      <c r="M103" s="6"/>
    </row>
    <row r="104" spans="1:13" ht="99.75" customHeight="1" x14ac:dyDescent="0.3">
      <c r="A104" s="10"/>
      <c r="B104" s="10"/>
      <c r="C104" s="6"/>
      <c r="D104" s="10"/>
      <c r="E104" s="6"/>
      <c r="F104" s="6"/>
      <c r="G104" s="10"/>
      <c r="H104" s="6"/>
      <c r="I104" s="6"/>
      <c r="J104" s="6"/>
      <c r="K104" s="6"/>
      <c r="L104" s="6"/>
      <c r="M104" s="6"/>
    </row>
    <row r="105" spans="1:13" ht="99.75" customHeight="1" x14ac:dyDescent="0.3">
      <c r="A105" s="10"/>
      <c r="B105" s="10"/>
      <c r="C105" s="6"/>
      <c r="D105" s="10"/>
      <c r="E105" s="6"/>
      <c r="F105" s="6"/>
      <c r="G105" s="10"/>
      <c r="H105" s="6"/>
      <c r="I105" s="6"/>
      <c r="J105" s="6"/>
      <c r="K105" s="6"/>
      <c r="L105" s="6"/>
      <c r="M105" s="6"/>
    </row>
    <row r="106" spans="1:13" ht="99.75" customHeight="1" x14ac:dyDescent="0.3">
      <c r="A106" s="10"/>
      <c r="B106" s="10"/>
      <c r="C106" s="6"/>
      <c r="D106" s="10"/>
      <c r="E106" s="6"/>
      <c r="F106" s="6"/>
      <c r="G106" s="10"/>
      <c r="H106" s="6"/>
      <c r="I106" s="6"/>
      <c r="J106" s="6"/>
      <c r="K106" s="6"/>
      <c r="L106" s="6"/>
      <c r="M106" s="6"/>
    </row>
    <row r="107" spans="1:13" ht="99.75" customHeight="1" x14ac:dyDescent="0.3">
      <c r="A107" s="10"/>
      <c r="B107" s="10"/>
      <c r="C107" s="6"/>
      <c r="D107" s="10"/>
      <c r="E107" s="6"/>
      <c r="F107" s="6"/>
      <c r="G107" s="10"/>
      <c r="H107" s="6"/>
      <c r="I107" s="6"/>
      <c r="J107" s="6"/>
      <c r="K107" s="6"/>
      <c r="L107" s="6"/>
      <c r="M107" s="6"/>
    </row>
    <row r="108" spans="1:13" x14ac:dyDescent="0.3">
      <c r="A108" s="10"/>
      <c r="B108" s="10"/>
      <c r="C108" s="6"/>
      <c r="D108" s="10"/>
      <c r="E108" s="6"/>
      <c r="F108" s="6"/>
      <c r="G108" s="10"/>
      <c r="H108" s="6"/>
      <c r="I108" s="6"/>
      <c r="J108" s="6"/>
      <c r="K108" s="6"/>
      <c r="L108" s="6"/>
      <c r="M108" s="6"/>
    </row>
    <row r="109" spans="1:13" x14ac:dyDescent="0.3">
      <c r="A109" s="10"/>
      <c r="B109" s="10"/>
      <c r="C109" s="6"/>
      <c r="D109" s="10"/>
      <c r="E109" s="6"/>
      <c r="F109" s="6"/>
      <c r="G109" s="10"/>
      <c r="H109" s="6"/>
      <c r="I109" s="6"/>
      <c r="J109" s="6"/>
      <c r="K109" s="6"/>
      <c r="L109" s="6"/>
      <c r="M109" s="6"/>
    </row>
    <row r="110" spans="1:13" x14ac:dyDescent="0.3">
      <c r="A110" s="10"/>
      <c r="B110" s="10"/>
      <c r="C110" s="6"/>
      <c r="D110" s="10"/>
      <c r="E110" s="6"/>
      <c r="F110" s="6"/>
      <c r="G110" s="10"/>
      <c r="H110" s="6"/>
      <c r="I110" s="6"/>
      <c r="J110" s="6"/>
      <c r="K110" s="6"/>
      <c r="L110" s="6"/>
      <c r="M110" s="6"/>
    </row>
    <row r="111" spans="1:13" x14ac:dyDescent="0.3">
      <c r="A111" s="10"/>
      <c r="B111" s="10"/>
      <c r="C111" s="6"/>
      <c r="D111" s="10"/>
      <c r="E111" s="6"/>
      <c r="F111" s="6"/>
      <c r="G111" s="10"/>
      <c r="H111" s="6"/>
      <c r="I111" s="6"/>
      <c r="J111" s="6"/>
      <c r="K111" s="6"/>
      <c r="L111" s="6"/>
      <c r="M111" s="6"/>
    </row>
    <row r="112" spans="1:13" x14ac:dyDescent="0.3">
      <c r="A112" s="10"/>
      <c r="B112" s="10"/>
      <c r="C112" s="6"/>
      <c r="D112" s="10"/>
      <c r="E112" s="6"/>
      <c r="F112" s="6"/>
      <c r="G112" s="10"/>
      <c r="H112" s="6"/>
      <c r="I112" s="6"/>
      <c r="J112" s="6"/>
      <c r="K112" s="6"/>
      <c r="L112" s="6"/>
      <c r="M112" s="6"/>
    </row>
    <row r="113" spans="1:13" x14ac:dyDescent="0.3">
      <c r="A113" s="10"/>
      <c r="B113" s="10"/>
      <c r="C113" s="6"/>
      <c r="D113" s="10"/>
      <c r="E113" s="6"/>
      <c r="F113" s="6"/>
      <c r="G113" s="10"/>
      <c r="H113" s="6"/>
      <c r="I113" s="6"/>
      <c r="J113" s="6"/>
      <c r="K113" s="6"/>
      <c r="L113" s="6"/>
      <c r="M113" s="6"/>
    </row>
    <row r="114" spans="1:13" x14ac:dyDescent="0.3">
      <c r="A114" s="10"/>
      <c r="B114" s="10"/>
      <c r="C114" s="6"/>
      <c r="D114" s="10"/>
      <c r="E114" s="6"/>
      <c r="F114" s="6"/>
      <c r="G114" s="10"/>
      <c r="H114" s="6"/>
      <c r="I114" s="6"/>
      <c r="J114" s="6"/>
      <c r="K114" s="6"/>
      <c r="L114" s="6"/>
      <c r="M114" s="6"/>
    </row>
    <row r="115" spans="1:13" x14ac:dyDescent="0.3">
      <c r="A115" s="10"/>
      <c r="B115" s="10"/>
      <c r="C115" s="6"/>
      <c r="D115" s="10"/>
      <c r="E115" s="6"/>
      <c r="F115" s="6"/>
      <c r="G115" s="10"/>
      <c r="H115" s="6"/>
      <c r="I115" s="6"/>
      <c r="J115" s="6"/>
      <c r="K115" s="6"/>
      <c r="L115" s="6"/>
      <c r="M115" s="6"/>
    </row>
    <row r="116" spans="1:13" x14ac:dyDescent="0.3">
      <c r="A116" s="10"/>
      <c r="B116" s="10"/>
      <c r="C116" s="6"/>
      <c r="D116" s="10"/>
      <c r="E116" s="6"/>
      <c r="F116" s="6"/>
      <c r="G116" s="10"/>
      <c r="H116" s="6"/>
      <c r="I116" s="6"/>
      <c r="J116" s="6"/>
      <c r="K116" s="6"/>
      <c r="L116" s="6"/>
      <c r="M116" s="6"/>
    </row>
    <row r="117" spans="1:13" x14ac:dyDescent="0.3">
      <c r="A117" s="10"/>
      <c r="B117" s="10"/>
      <c r="C117" s="6"/>
      <c r="D117" s="10"/>
      <c r="E117" s="6"/>
      <c r="F117" s="6"/>
      <c r="G117" s="10"/>
      <c r="H117" s="6"/>
      <c r="I117" s="6"/>
      <c r="J117" s="6"/>
      <c r="K117" s="6"/>
      <c r="L117" s="6"/>
      <c r="M117" s="6"/>
    </row>
    <row r="118" spans="1:13" x14ac:dyDescent="0.3">
      <c r="A118" s="10"/>
      <c r="B118" s="10"/>
      <c r="C118" s="6"/>
      <c r="D118" s="10"/>
      <c r="E118" s="6"/>
      <c r="F118" s="6"/>
      <c r="G118" s="10"/>
      <c r="H118" s="6"/>
      <c r="I118" s="6"/>
      <c r="J118" s="6"/>
      <c r="K118" s="6"/>
      <c r="L118" s="6"/>
      <c r="M118" s="6"/>
    </row>
    <row r="119" spans="1:13" x14ac:dyDescent="0.3">
      <c r="A119" s="10"/>
      <c r="B119" s="10"/>
      <c r="C119" s="6"/>
      <c r="D119" s="10"/>
      <c r="E119" s="6"/>
      <c r="F119" s="6"/>
      <c r="G119" s="10"/>
      <c r="H119" s="6"/>
      <c r="I119" s="6"/>
      <c r="J119" s="6"/>
      <c r="K119" s="6"/>
      <c r="L119" s="6"/>
      <c r="M119" s="6"/>
    </row>
    <row r="120" spans="1:13" x14ac:dyDescent="0.3">
      <c r="A120" s="10"/>
      <c r="B120" s="10"/>
      <c r="C120" s="6"/>
      <c r="D120" s="10"/>
      <c r="E120" s="6"/>
      <c r="F120" s="6"/>
      <c r="G120" s="10"/>
      <c r="H120" s="6"/>
      <c r="I120" s="6"/>
      <c r="J120" s="6"/>
      <c r="K120" s="6"/>
      <c r="L120" s="6"/>
      <c r="M120" s="6"/>
    </row>
    <row r="121" spans="1:13" x14ac:dyDescent="0.3">
      <c r="A121" s="10"/>
      <c r="B121" s="10"/>
      <c r="C121" s="6"/>
      <c r="D121" s="10"/>
      <c r="E121" s="6"/>
      <c r="F121" s="6"/>
      <c r="G121" s="10"/>
      <c r="H121" s="6"/>
      <c r="I121" s="6"/>
      <c r="J121" s="6"/>
      <c r="K121" s="6"/>
      <c r="L121" s="6"/>
      <c r="M121" s="6"/>
    </row>
    <row r="122" spans="1:13" x14ac:dyDescent="0.3">
      <c r="A122" s="10"/>
      <c r="B122" s="10"/>
      <c r="C122" s="6"/>
      <c r="D122" s="10"/>
      <c r="E122" s="6"/>
      <c r="F122" s="6"/>
      <c r="G122" s="10"/>
      <c r="H122" s="6"/>
      <c r="I122" s="6"/>
      <c r="J122" s="6"/>
      <c r="K122" s="6"/>
      <c r="L122" s="6"/>
      <c r="M122" s="6"/>
    </row>
    <row r="123" spans="1:13" x14ac:dyDescent="0.3">
      <c r="A123" s="10"/>
      <c r="B123" s="10"/>
      <c r="C123" s="6"/>
      <c r="D123" s="10"/>
      <c r="E123" s="6"/>
      <c r="F123" s="6"/>
      <c r="G123" s="10"/>
      <c r="H123" s="6"/>
      <c r="I123" s="6"/>
      <c r="J123" s="6"/>
      <c r="K123" s="6"/>
      <c r="L123" s="6"/>
      <c r="M123" s="6"/>
    </row>
    <row r="124" spans="1:13" x14ac:dyDescent="0.3">
      <c r="A124" s="10"/>
      <c r="B124" s="10"/>
      <c r="C124" s="6"/>
      <c r="D124" s="10"/>
      <c r="E124" s="6"/>
      <c r="F124" s="6"/>
      <c r="G124" s="10"/>
      <c r="H124" s="6"/>
      <c r="I124" s="6"/>
      <c r="J124" s="6"/>
      <c r="K124" s="6"/>
      <c r="L124" s="6"/>
      <c r="M124" s="6"/>
    </row>
    <row r="125" spans="1:13" x14ac:dyDescent="0.3">
      <c r="A125" s="10"/>
      <c r="B125" s="10"/>
      <c r="C125" s="6"/>
      <c r="D125" s="10"/>
      <c r="E125" s="6"/>
      <c r="F125" s="6"/>
      <c r="G125" s="10"/>
      <c r="H125" s="6"/>
      <c r="I125" s="6"/>
      <c r="J125" s="6"/>
      <c r="K125" s="6"/>
      <c r="L125" s="6"/>
      <c r="M125" s="6"/>
    </row>
    <row r="126" spans="1:13" x14ac:dyDescent="0.3">
      <c r="A126" s="10"/>
      <c r="B126" s="10"/>
      <c r="C126" s="6"/>
      <c r="D126" s="10"/>
      <c r="E126" s="6"/>
      <c r="F126" s="6"/>
      <c r="G126" s="10"/>
      <c r="H126" s="6"/>
      <c r="I126" s="6"/>
      <c r="J126" s="6"/>
      <c r="K126" s="6"/>
      <c r="L126" s="6"/>
      <c r="M126" s="6"/>
    </row>
    <row r="127" spans="1:13" x14ac:dyDescent="0.3">
      <c r="A127" s="10"/>
      <c r="B127" s="10"/>
      <c r="C127" s="6"/>
      <c r="D127" s="10"/>
      <c r="E127" s="6"/>
      <c r="F127" s="6"/>
      <c r="G127" s="10"/>
      <c r="H127" s="6"/>
      <c r="I127" s="6"/>
      <c r="J127" s="6"/>
      <c r="K127" s="6"/>
      <c r="L127" s="6"/>
      <c r="M127" s="6"/>
    </row>
    <row r="128" spans="1:13" x14ac:dyDescent="0.3">
      <c r="A128" s="10"/>
      <c r="B128" s="10"/>
      <c r="C128" s="6"/>
      <c r="D128" s="10"/>
      <c r="E128" s="6"/>
      <c r="F128" s="6"/>
      <c r="G128" s="10"/>
      <c r="H128" s="6"/>
      <c r="I128" s="6"/>
      <c r="J128" s="6"/>
      <c r="K128" s="6"/>
      <c r="L128" s="6"/>
      <c r="M128" s="6"/>
    </row>
    <row r="129" spans="1:13" x14ac:dyDescent="0.3">
      <c r="A129" s="10"/>
      <c r="B129" s="10"/>
      <c r="C129" s="6"/>
      <c r="D129" s="10"/>
      <c r="E129" s="6"/>
      <c r="F129" s="6"/>
      <c r="G129" s="10"/>
      <c r="H129" s="6"/>
      <c r="I129" s="6"/>
      <c r="J129" s="6"/>
      <c r="K129" s="6"/>
      <c r="L129" s="6"/>
      <c r="M129" s="6"/>
    </row>
    <row r="130" spans="1:13" x14ac:dyDescent="0.3">
      <c r="M130" s="6"/>
    </row>
  </sheetData>
  <sheetProtection algorithmName="SHA-512" hashValue="F1IbZ6ib6XJ3Yno9pUrzSJ8kbK7J+M/HpFuVlVvvOAxdl1j+9Nn0PBWCws07FSsbavDkzNpwJeXiV1nGmlPmWA==" saltValue="JUn6lXJoPi9tNOilL72Bjw==" spinCount="100000" sheet="1" objects="1" scenarios="1"/>
  <sortState ref="A5:D44">
    <sortCondition ref="C5"/>
  </sortState>
  <mergeCells count="7">
    <mergeCell ref="C83:M83"/>
    <mergeCell ref="C84:M84"/>
    <mergeCell ref="A1:M1"/>
    <mergeCell ref="I3:M3"/>
    <mergeCell ref="I79:K79"/>
    <mergeCell ref="A80:C80"/>
    <mergeCell ref="A82:L82"/>
  </mergeCells>
  <pageMargins left="0.7" right="0.7" top="0.75" bottom="0.75" header="0.3" footer="0.3"/>
  <pageSetup paperSize="9"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I</vt:lpstr>
      <vt:lpstr>część 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Kadry</cp:lastModifiedBy>
  <cp:lastPrinted>2020-01-14T13:09:59Z</cp:lastPrinted>
  <dcterms:created xsi:type="dcterms:W3CDTF">2014-09-10T14:47:24Z</dcterms:created>
  <dcterms:modified xsi:type="dcterms:W3CDTF">2020-01-27T08:56:10Z</dcterms:modified>
</cp:coreProperties>
</file>