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uczyciel\Desktop\zapytanie ofertowe środki czystości 2019\"/>
    </mc:Choice>
  </mc:AlternateContent>
  <bookViews>
    <workbookView xWindow="0" yWindow="0" windowWidth="20496" windowHeight="7752"/>
  </bookViews>
  <sheets>
    <sheet name="część I" sheetId="2" r:id="rId1"/>
    <sheet name="część II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0" i="2" l="1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75" i="1" l="1"/>
  <c r="L75" i="1" s="1"/>
  <c r="K74" i="1"/>
  <c r="L74" i="1" s="1"/>
  <c r="K73" i="1"/>
  <c r="L73" i="1" s="1"/>
  <c r="L72" i="1"/>
  <c r="K72" i="1"/>
  <c r="K71" i="1"/>
  <c r="L71" i="1" s="1"/>
  <c r="L70" i="1"/>
  <c r="K70" i="1"/>
  <c r="K69" i="1"/>
  <c r="L69" i="1" s="1"/>
  <c r="K68" i="1"/>
  <c r="L68" i="1" s="1"/>
  <c r="K67" i="1"/>
  <c r="L67" i="1" s="1"/>
  <c r="K66" i="1"/>
  <c r="L66" i="1" s="1"/>
  <c r="K65" i="1"/>
  <c r="L65" i="1" s="1"/>
  <c r="L64" i="1"/>
  <c r="K64" i="1"/>
  <c r="K63" i="1"/>
  <c r="L63" i="1" s="1"/>
  <c r="L62" i="1"/>
  <c r="K62" i="1"/>
  <c r="K61" i="1"/>
  <c r="L61" i="1" s="1"/>
  <c r="K60" i="1"/>
  <c r="L60" i="1" s="1"/>
  <c r="K59" i="1"/>
  <c r="L59" i="1" s="1"/>
  <c r="K58" i="1"/>
  <c r="L58" i="1" s="1"/>
  <c r="K57" i="1"/>
  <c r="L57" i="1" s="1"/>
  <c r="L56" i="1"/>
  <c r="K56" i="1"/>
  <c r="K55" i="1"/>
  <c r="L55" i="1" s="1"/>
  <c r="L54" i="1"/>
  <c r="K54" i="1"/>
  <c r="K53" i="1"/>
  <c r="L53" i="1" s="1"/>
  <c r="K52" i="1"/>
  <c r="L52" i="1" s="1"/>
  <c r="K51" i="1"/>
  <c r="L51" i="1" s="1"/>
  <c r="K50" i="1"/>
  <c r="L50" i="1" s="1"/>
  <c r="K49" i="1"/>
  <c r="L49" i="1" s="1"/>
  <c r="L48" i="1"/>
  <c r="K48" i="1"/>
  <c r="K47" i="1"/>
  <c r="L47" i="1" s="1"/>
  <c r="L46" i="1"/>
  <c r="K46" i="1"/>
  <c r="K45" i="1"/>
  <c r="L45" i="1" s="1"/>
  <c r="K44" i="1"/>
  <c r="L44" i="1" s="1"/>
  <c r="K43" i="1"/>
  <c r="L43" i="1" s="1"/>
  <c r="K42" i="1"/>
  <c r="L42" i="1" s="1"/>
  <c r="K41" i="1"/>
  <c r="L41" i="1" s="1"/>
  <c r="L40" i="1"/>
  <c r="K40" i="1"/>
  <c r="K39" i="1"/>
  <c r="L39" i="1" s="1"/>
  <c r="L38" i="1"/>
  <c r="K38" i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L30" i="1"/>
  <c r="K30" i="1"/>
  <c r="K29" i="1"/>
  <c r="L29" i="1" s="1"/>
  <c r="K28" i="1"/>
  <c r="L28" i="1" s="1"/>
  <c r="K27" i="1"/>
  <c r="L27" i="1" s="1"/>
  <c r="L26" i="1"/>
  <c r="K26" i="1"/>
  <c r="K25" i="1"/>
  <c r="L25" i="1" s="1"/>
  <c r="K24" i="1"/>
  <c r="L24" i="1" s="1"/>
  <c r="K23" i="1"/>
  <c r="L23" i="1" s="1"/>
  <c r="L22" i="1"/>
  <c r="K22" i="1"/>
  <c r="K21" i="1"/>
  <c r="L21" i="1" s="1"/>
  <c r="K20" i="1"/>
  <c r="L20" i="1" s="1"/>
  <c r="K19" i="1"/>
  <c r="L19" i="1" s="1"/>
  <c r="L18" i="1"/>
  <c r="K18" i="1"/>
  <c r="K17" i="1"/>
  <c r="L17" i="1" s="1"/>
  <c r="K16" i="1"/>
  <c r="L16" i="1" s="1"/>
  <c r="K15" i="1"/>
  <c r="L15" i="1" s="1"/>
  <c r="L14" i="1"/>
  <c r="K14" i="1"/>
  <c r="K13" i="1"/>
  <c r="L13" i="1" s="1"/>
  <c r="K12" i="1"/>
  <c r="L12" i="1" s="1"/>
  <c r="K11" i="1"/>
  <c r="L11" i="1" s="1"/>
  <c r="L10" i="1"/>
  <c r="K10" i="1"/>
  <c r="K9" i="1"/>
  <c r="L9" i="1" s="1"/>
  <c r="K8" i="1"/>
  <c r="L8" i="1" s="1"/>
  <c r="K7" i="1"/>
  <c r="L7" i="1" s="1"/>
  <c r="L6" i="1"/>
  <c r="K6" i="1"/>
  <c r="K5" i="1"/>
  <c r="L5" i="1" s="1"/>
  <c r="L76" i="1" l="1"/>
  <c r="K58" i="2" l="1"/>
  <c r="L58" i="2" s="1"/>
  <c r="K42" i="2"/>
  <c r="L42" i="2" s="1"/>
  <c r="K17" i="2"/>
  <c r="L17" i="2" s="1"/>
  <c r="K9" i="2"/>
  <c r="L9" i="2" s="1"/>
  <c r="K29" i="2"/>
  <c r="L29" i="2" s="1"/>
  <c r="K7" i="2"/>
  <c r="L7" i="2" s="1"/>
  <c r="K57" i="2" l="1"/>
  <c r="L57" i="2" s="1"/>
  <c r="K32" i="2" l="1"/>
  <c r="L32" i="2" s="1"/>
  <c r="K21" i="2"/>
  <c r="L21" i="2" s="1"/>
  <c r="K50" i="2"/>
  <c r="L50" i="2" s="1"/>
  <c r="K46" i="2"/>
  <c r="L46" i="2" s="1"/>
  <c r="K47" i="2"/>
  <c r="L47" i="2" s="1"/>
  <c r="K18" i="2"/>
  <c r="L18" i="2" s="1"/>
  <c r="K19" i="2"/>
  <c r="L19" i="2" s="1"/>
  <c r="K20" i="2"/>
  <c r="L20" i="2" s="1"/>
  <c r="K54" i="2"/>
  <c r="L54" i="2" s="1"/>
  <c r="K53" i="2"/>
  <c r="L53" i="2" s="1"/>
  <c r="K48" i="2"/>
  <c r="L48" i="2" s="1"/>
  <c r="K45" i="2"/>
  <c r="L45" i="2" s="1"/>
  <c r="K40" i="2"/>
  <c r="L40" i="2" s="1"/>
  <c r="K41" i="2"/>
  <c r="L41" i="2" s="1"/>
  <c r="K37" i="2"/>
  <c r="L37" i="2" s="1"/>
  <c r="K24" i="2"/>
  <c r="L24" i="2" s="1"/>
  <c r="K15" i="2"/>
  <c r="L15" i="2" s="1"/>
  <c r="K16" i="2"/>
  <c r="L16" i="2" s="1"/>
  <c r="K10" i="2" l="1"/>
  <c r="L10" i="2" s="1"/>
  <c r="K56" i="2" l="1"/>
  <c r="L56" i="2" s="1"/>
  <c r="K59" i="2"/>
  <c r="L59" i="2" s="1"/>
  <c r="K55" i="2" l="1"/>
  <c r="L55" i="2" s="1"/>
  <c r="K52" i="2"/>
  <c r="L52" i="2" s="1"/>
  <c r="K51" i="2"/>
  <c r="L51" i="2" s="1"/>
  <c r="K49" i="2"/>
  <c r="L49" i="2" s="1"/>
  <c r="K44" i="2"/>
  <c r="L44" i="2" s="1"/>
  <c r="K43" i="2"/>
  <c r="L43" i="2" s="1"/>
  <c r="K39" i="2"/>
  <c r="L39" i="2" s="1"/>
  <c r="K38" i="2"/>
  <c r="L38" i="2" s="1"/>
  <c r="K36" i="2"/>
  <c r="L36" i="2" s="1"/>
  <c r="K34" i="2"/>
  <c r="L34" i="2" s="1"/>
  <c r="K33" i="2"/>
  <c r="L33" i="2" s="1"/>
  <c r="K30" i="2"/>
  <c r="L30" i="2" s="1"/>
  <c r="K27" i="2"/>
  <c r="L27" i="2" s="1"/>
  <c r="K26" i="2"/>
  <c r="L26" i="2" s="1"/>
  <c r="K25" i="2"/>
  <c r="L25" i="2" s="1"/>
  <c r="K23" i="2"/>
  <c r="L23" i="2" s="1"/>
  <c r="K22" i="2"/>
  <c r="L22" i="2" s="1"/>
  <c r="K14" i="2"/>
  <c r="L14" i="2" s="1"/>
  <c r="K13" i="2"/>
  <c r="L13" i="2" s="1"/>
  <c r="K12" i="2"/>
  <c r="L12" i="2" s="1"/>
  <c r="K11" i="2"/>
  <c r="L11" i="2" s="1"/>
  <c r="K8" i="2"/>
  <c r="L8" i="2" s="1"/>
  <c r="K6" i="2"/>
  <c r="L6" i="2" s="1"/>
  <c r="K5" i="2"/>
  <c r="L5" i="2" s="1"/>
  <c r="L96" i="2" l="1"/>
</calcChain>
</file>

<file path=xl/sharedStrings.xml><?xml version="1.0" encoding="utf-8"?>
<sst xmlns="http://schemas.openxmlformats.org/spreadsheetml/2006/main" count="171" uniqueCount="103">
  <si>
    <t>Lp.</t>
  </si>
  <si>
    <t>zdjęcie poglądowe</t>
  </si>
  <si>
    <t>nr sali</t>
  </si>
  <si>
    <t>UWAGI zamawiającego</t>
  </si>
  <si>
    <t>O F E R T A:</t>
  </si>
  <si>
    <t>wymiar cm (wysokość x szerokość x głębokość)</t>
  </si>
  <si>
    <t>28; 30; 26</t>
  </si>
  <si>
    <t>Wartość brutto</t>
  </si>
  <si>
    <t>ogółem wartość zamówienia</t>
  </si>
  <si>
    <t>cena jednostkowa netto</t>
  </si>
  <si>
    <t>stawka podatku VAT %</t>
  </si>
  <si>
    <t>cena jednostowa brutto</t>
  </si>
  <si>
    <t>data i podpis:</t>
  </si>
  <si>
    <t>szacunkowa il. sztuk</t>
  </si>
  <si>
    <t xml:space="preserve">Nazwa artykułu </t>
  </si>
  <si>
    <t>szt.</t>
  </si>
  <si>
    <t>Ludwik 5l cytryna płyn do mycia naczyń</t>
  </si>
  <si>
    <t>Mop płaski cliper 40 cm Standard</t>
  </si>
  <si>
    <t>Mydlo w płynie antybakteryjne FP 10 lub równoważny</t>
  </si>
  <si>
    <t>Mop płaski cliper bawełna 60 cm</t>
  </si>
  <si>
    <t>Uchwyt do mopa płaskiego cliper 40</t>
  </si>
  <si>
    <t>op. (duża rolka)</t>
  </si>
  <si>
    <t>op.</t>
  </si>
  <si>
    <t xml:space="preserve">worki na odpady czarne 160l.- 10szt. </t>
  </si>
  <si>
    <t xml:space="preserve">worki na odpady czarne 120l.- 10szt. </t>
  </si>
  <si>
    <t xml:space="preserve">worki na odpady czarne 60 l.- 50szt. </t>
  </si>
  <si>
    <t xml:space="preserve">worki na odpady czarne 35 l.- 50szt. </t>
  </si>
  <si>
    <t>Kostka zapachowa Orion koszyczek lub równoważna</t>
  </si>
  <si>
    <t>Kostka do WC (zapas) Orion lub równoważna</t>
  </si>
  <si>
    <t>Środek do mycia i dezynfekcji glazury  Cler poj. 0,5 l. lub rownoważny</t>
  </si>
  <si>
    <t>Środek do mycia i dezynfekcji sanitariatów Agent Max poj. 1l. lub równoważny</t>
  </si>
  <si>
    <t>Środek do usuwania kamienia  i rdzy Magic  poj. 750 ml lub równoważny</t>
  </si>
  <si>
    <t>Mleczko do czyszczenia powierzchni z mikrogranulkami Cler poj. 750 ml. lub równoważny</t>
  </si>
  <si>
    <t>Asortyment oferowany (nazwa handlowa lub nazwa producenta i kod produktu; waga opakowania lub wymiary i in. parametry)</t>
  </si>
  <si>
    <t xml:space="preserve">Ścierka do podłogi 50 x 60 cm pomarańczowa </t>
  </si>
  <si>
    <t>Ściągaczka do wody z podłóg  wykonana z metalu, do którego przymocowana jest specjalna, trwała guma. Ściągaczka wykonana jest z materiałów odpornych na korozję - wym. 75 cm</t>
  </si>
  <si>
    <t>Szczotka do mycia miski ustępowej (zestaw stojący na podlodze w kolorze białym) - Skład materiałowy: PP, włosie PP, drut stalowy</t>
  </si>
  <si>
    <t>Polecany do czyszczenia wszelkich powierzchni szczególnie delikatnych np. teflon. Wykonany z polipropylenu monofilamentowego i poliestru wypełniony gąbką</t>
  </si>
  <si>
    <t>Zmywak do stali nierdzewnej
Zapewniający krystaliczną czystość podczas zmywania naczyń, wykonanych ze stali nierdzewnej usuwający wszelkie, uporczywe zabrudzenia nie tylko z naczyń, ale również z garnków, patelni, zlewozmywaków i innych</t>
  </si>
  <si>
    <t>Druciak spiralny do delikatnych powierzchni ze stali, emalii, aluminium i szkła. Nie niszczy czyszczonych powierzchni ani rąk, nie rdzewieje. Jeden zmywak waży ok. 18g</t>
  </si>
  <si>
    <t>Uwaga: W przypadku zaoferowania produktu o wyższej lub niższej niż wskazana przez Zamawiającego pojemności, gramaturze, Wykonawca  zobowiązany jest do wskazania takiej ilości sztuk zamawianego produktu, która po przemnożeniu będzie wynosić ilość jaką żąda Zamawiający [informację o wyższej lub niższej gramaturze należy podać w kolumnie M - Asortyment oferowany (nazwa handlowa lub nazwa producenta i kod produktu; waga opakowania lub wymiary i in. parametry)</t>
  </si>
  <si>
    <t>Mydło antybakteryjne 5 l. białe</t>
  </si>
  <si>
    <t>Worki do odkurzacza Profi 1,3 (5 szt)</t>
  </si>
  <si>
    <t>Odświeżacz powietrza RAVI w żelu 150 g. lub równoważny</t>
  </si>
  <si>
    <t>Pianka do konserwacji ekranów / monitorów 400 ml.</t>
  </si>
  <si>
    <t>Proszek przeciwko mrówkom 250 g</t>
  </si>
  <si>
    <t xml:space="preserve">Ścierka z mikrofibry do szyb o wymiarach nie mniejszych niż 35x 35 cm (dowolny kolor)gramatura  min. 320 g/m² </t>
  </si>
  <si>
    <t>Filtr Cartrige   do odkurzacza WISPER Booster Sahara Silent</t>
  </si>
  <si>
    <t>Kij drewniany 120 cm</t>
  </si>
  <si>
    <t>Drążek aluminiowy 140 cm</t>
  </si>
  <si>
    <t>Scierka tetra</t>
  </si>
  <si>
    <t>Zmywaki do naczyń wykonane z miękkiej gąbki poliuretanowej oraz szorstkiej fibry polipropylenowej - opakowanie 5szt.</t>
  </si>
  <si>
    <t>Szczotka ryżowa  do użytku ręcznego, której podstawa wykonana została z wysokogatunkowego drewna. Do podstawy przytwierdzono solidne włosie, które poradzi sobie doskonale z najróżniejszymi zadaniami o wym. 22,5 x 6,8 cm</t>
  </si>
  <si>
    <t>Ścierki domowe tradycyjne  w opakowaniu 3 szt. do wycierania kurzu i polerowania, wytrzymałe wym. ok. 33x35 cm</t>
  </si>
  <si>
    <t>Rękawice aloesowe RAVI   rozm. M - wytrzymałe lub rownoważne</t>
  </si>
  <si>
    <t>Ręcznik składany ZZ biały (75% białości) 1 w 4000 gat I.</t>
  </si>
  <si>
    <t xml:space="preserve">Proszek do szorowania 500g IZO;-    doskonale czyści i usuwa zabrudzenia, dzięki    zawartości aktywnego tlenu i mikrogranulek zwiększa skuteczność działania;  opakowanie 500 g;; zapach: bryza morska,  jabłko-mięta, grapefruit, cytryna.
</t>
  </si>
  <si>
    <t>Proszek do prania ARIEL 3 kg -  biały lub równoważny</t>
  </si>
  <si>
    <t xml:space="preserve">Preparat odtłuszczający - uniwersalny środek przeciw tłuszczowi służący do usuwania tłustych zabrudzeń z zastosowaniem do  zewnętrznych powierzchni kuchennych i  urządzeń gastronomicznych typu: okap, taboret gazowy- 0,5 l </t>
  </si>
  <si>
    <t>Płyn do mycia szyb Windows  lub równoważny- 5 l.</t>
  </si>
  <si>
    <t>Płyn Cilit  Bang spray kamień i brud łazienka 750 ml lub równoważny</t>
  </si>
  <si>
    <t>Płyn do zmywania białych tablic poj. 500 ml</t>
  </si>
  <si>
    <t>Płyn Ajax 1 l. lub równoważny</t>
  </si>
  <si>
    <t>Papier toaletowy szary duża rolka  - jednowarstwowy, o długości 140 m, szerokości 90 mm, średnicy rolki: 190 mm, w opakowaniu zbiorczym: 12 rolek</t>
  </si>
  <si>
    <t>Pojemnik na papier toaletowy - (duża rolka) wykonany z ABS-u odpornego na uderzenia, 
odpowiedni do każdego typu łazienki
- do dozowania pasuje większość standardowych papierów toaletowych.
- posiada zamknięcie zabezpieczające na plastikowy kluczyk
- prosty i wygodny dozownik
- łatwy w utrzymaniu w czystości , o wymiarach min.: wysokość: 240mm, szerokość: 260 mm, głębokość: 130 mm</t>
  </si>
  <si>
    <t>Pojemnik na ręczniki ZZ  - otwierany z boku lub z góry, łatwy do uzupełnienia w każdej chwili,  wykonany z tworzywa ABS, odpornego na uderzenia, - posiada zamknięcie zabezpieczające na plastikowy kluczyk, łatwy w utrzymaniu w czystości, wymiary min.: pojemność: 500 listków, wysokość: 270 mm,szerokość: 270 mm, głębokość: 130 mm</t>
  </si>
  <si>
    <t>Miotła drewniana podłogowa drewniana  dł. 30 cm,  szerokość: 4 cm., długość włosia: 6.5 cm</t>
  </si>
  <si>
    <t>Miotła drewniana podłogowa drewniana dł. 60 cm, szer 5 cm, długość włosia 8 cm</t>
  </si>
  <si>
    <t>Miotła drewniana podłogowa drewniana dł. 40 cm, szer 5 cm, długość włosia 7 cm</t>
  </si>
  <si>
    <t xml:space="preserve">Miotła ulicówka, służy do zamiatania
kostki brukowej, betonu, chodników,
mocne, bardzo długie, szorstkie włosie
wykonane z twardego nylonu. miotła ulicówka wykonana z drewna, tworzywa sztucznego w róznych kolorach oraz metalu, wymiary:długość od 24- 25 cm - długść włosia ok. 13,5 cm szer. 4 cm, :
</t>
  </si>
  <si>
    <t xml:space="preserve">Uchwyt do mopa płaskiego cliper 60 </t>
  </si>
  <si>
    <t xml:space="preserve">Zmywak do teflonu op. 1 szt. 
-wytrzymały zmywak kuchenny, pokryty warstwą delikatnej metalowej siateczki o specjalnych właściwościach (nie rysuje czyszczonych powierzchni); -   idealnie sprawdza się podczas usuwania ciężkich zabrudzeń z teflonu i innych delikatnych powierzchni; - odpowiednia struktura, którą jest pokryty sprawia, że nie ściera warstwy teflonu z naczyń i nie pozostawia zarysowań na czyszczonych powierzchniach; - sprawdza się podczas szorowania przypalonych i intensywnie zabrudzonych garnków i patelni.
</t>
  </si>
  <si>
    <t>Zmiotka z szufelką (plastikowa). Komplet posiada: wygodną i spasowaną rączkę zmiotki i szufelki, otwór na zawieszenie, gumowe wykończenie oraz karbowane krawędzie szufelki.</t>
  </si>
  <si>
    <t>KENOTEK Textil cleaner- środek do maszynowego czyszczenia dywanów i tapicerki. Bardzo mocno skoncentrowany preparat o przyjemnym i trwałym zapachu,  może być stosowany we wszystkich typach urządzeń piorących i czyszczących,  doskonale nadaje się do czyszczenia ręcznego i odplamiania,  skutecznie usuwa wszystkie typy zabrudzeń nadając czyszczonym powierzchniom naturalny kolor,  nie wymaga spłukiwania - poj. 10 l.-  lub równoważny</t>
  </si>
  <si>
    <t>LAKMA/WASKER- Uniwersalny środek czyszcząco pielęgnujący do drewna, terakoty, PCV-  z  uwzgl. mycia drewna. Szczególnie polecany do zmywania na wilgotno paneli, parkietów i innych powierzchni drewnianych.  Nie nawarstwia się, zapewnia efekt hydrofobowości, pH 7-8, stężenie robocze 50-100 ml na 10 l. wody  posiada przyjemny cytrynowo-pomarańczowy zapach, zawarte woski nadają powierzchni lekki połysk (w zależności od stężenia). Nie wymaga spłukiwania wodą. Może być stosowany na podłożach pokrytych środkami do zabezpieczania, i nabłyszczania podłóg. Sposób użycia: . Nie podrażnia skóry rąk. Zapach cytrynowy. - poj. 5 l. -  lub równoważny</t>
  </si>
  <si>
    <t>Lakma/ Daily Clean Drewno i Panele -  Środek do mycia i pielęgnacji paneli podłogowych, paneli ściennych, parkietów oraz powierzchni z drewna lakierowanego, pH 7,5- 8,5, stężenie robocze 50-100 ml na 10 l. wody. Skutecznie usuwa wszelkie zabrudzenia nie pozostawiając smug. Dzięki zawartości naturalnych wosków pielęgnuje i chroni powierzchnie drewniane oraz panele. Zapewnia efekt hydrofobowości zabezpieczając myte powierzchnie przed przenikaniem wody. Posiada bardzo przyjemny zapach skórki pomarańczy – który na długo pozostaje w pomieszczeniu - o poj.  5 l. -   lub równoważny</t>
  </si>
  <si>
    <t xml:space="preserve">Sauber/ Sauber AR 15 Orange alkoholowy,-  środek czyszczący  do wszystkich wodoodpornych powierzchni , pomarańczowy zapach, H 7- 8, stężenie 20-50 ml na 10 l. wody, płyn koloru niebieskiego - poj. 10 l. - lub równoważny. </t>
  </si>
  <si>
    <t>Medisept/ Medi clean MC 110  - preparat do codziennego mycia i konserwacji podlóg. Zalecany do codziennego utrzymania czystości i pielęgnacji wszelkich wodoodpornych podłóg, z wyjątkiem wykładzin dywanowych i podłóg z surowego drewna. Skutecznie usuwa brud. Zapach: pomarańcza, owoce leśne, owoce egzotyczne. Nadaje połysk, pozostawiając cienką warstwę ochronną na mytych powierzchniach. Składniki pielęgnujące zawarte w preparacie chronią podłogę i zapewniają jej konserwację. Preparat oparty na detergentach niskopieniących. Zawiera emulsję woskową posiadającą właściwości antypoślizgowe. Skład: związki powierzchniowo czynne, substancje pielęgnujące, alkilopoliglukozyd, emulsja woskowa, rozpuszczalniki rozpuszczalne w wodzie, związki kompleksujące, konserwant, kompozycja zapachowa. Współczynnik pH: 8. Zalety: długotrwały intensywny zapach, bogaty w tenzydy i związki kompleksujące przez co zmniejsza twardość wody i dobrze rozpuszcza brud,  również do mycia ręcznego,  pozostawia film ochronny, połysk, właściwości antypoślizgowe i antystatyczne, o doskonałych właściwościach zwilżających,  może być używany przy jednoczesnym stosowaniu środków dezynfekcyjnych,  niskopieniący, posiada atest PZH,  Zastosowanie: mycie maszynowe: od 25 do 100 ml na 10 l zimnej wody. mycie ręczne od  25-200 ml na 10 l. zimnej wody - poj. 5 l.  lub równoważny</t>
  </si>
  <si>
    <t>Gloss Protect  do wykładzin PCV ochrona nabłyszczanie. Środek do trwałej konserwacji i nabłyszczania podłóg. Służy do ochrony i nabłyszczania PVC i LINOLEUM  j do konserwacji powierzchni narażonych na zniszczenia tj: wykładziny PVC i linoleum. Środek nadaje wysoki połysk bez konieczności polerowania, chroni przed brudem i zabezpiecza,  podłogi przed zarysowaniem, zabezpiecza przed powstawaniem śladów po obcasach. Jest środkiem na bazie wysokiej jakości dyspersji styrenowo-akrylowe spełania wymagania dotyczące odporności na poślizg, zawarte w normie PN-EN 14041., pH -7,5 - poj. 5 l   lub równoważny</t>
  </si>
  <si>
    <t>Glos Protect Drewno i panele.  Środek na bazie wysokiej jakości dyspersji polimerowej do konserwacji powierzchni narażonych na zniszczenia tj. podłóg drewnianych lakierowanych oraz laminowanych paneli podłogowych. Nadaje wysoki połysk bez konieczności polerowania, wypełnia pory i chroni przed zarysowaniem, zabezpiecza przed przenikaniem wilgoci, ściera się bezpyłowo.
Środek tworzy równomierną, gładką powłokę o wysokim połysku. Wysoka twardość powłoki polimerowej powoduje, że środek cechuje się wysoką odpornością na zarysowania. pH - 7
 - poj. 5 l.  lub równoważny</t>
  </si>
  <si>
    <t>Sauber/ Sauber WP 30 Jump Sport - środek myjąco pielęgnujący do podlóg sportowych, antypoślizgowy zgodnie z normą DIN 18032,  do mycia maszyowego, myje i pielęgnuje w jednym cyklu pracy, może być polerowany, dozowanie 50-320 na 10 l. wody, płyn koloru zielonego, pH 9-10 - poj. 10 l.  lub równoważny</t>
  </si>
  <si>
    <t>Hendi / Combilclean - Profesjonalny płyn do czyszczenia pieców konwekcyjno-parowych.  Produkt jest wysoce alkalicznym środkiem czyszczącym do pieców konwekcyjnych - poj. 10 l  lub równoważny</t>
  </si>
  <si>
    <t>Płyn do mycia w zmywarkach gastronomicznych  o parametrach nie gorszych niż Stalgast, przeznaczony do mycia w zmywarkach naczyń ze stali nierdzewnej, tworzywa sztucznego, porcelany, szkła oraz sztućców- poj. 20 l.  lub równoważny</t>
  </si>
  <si>
    <t>Płyn do nabłyszczania w zmywarkach gastronomicznych  o parametrach nie gorszych niż Stalgast, nadaje połysk, zapobiega powstawaniu zacieków i plam na powierzchniach mytych, kwaśny płyn nabłyszczający do płukania naczyń ze stali nierdzewnej, porcelany, sztućców, pojemników z tworzyw sztucznych oraz szkła - poj. 10 l   lub równoważny</t>
  </si>
  <si>
    <t>Ecolab Mikro-Ouat Extra ,  płyn do mycia i dezynfekcji powierzchni  do dezynfekcyjnego mycia powierzchni, sprzętu i urządzeń kuchennych, doskonale myje oraz rozpuszcza tłuszcz i uporczywy brud nie niszczy materiałów, chroni skórę, nie wpływa szkodliwie na żywność, środek nie zawiera NTA i EDTA;  - poj. 5 l.  lub równoważny</t>
  </si>
  <si>
    <r>
      <t xml:space="preserve">Profimax SPD 100 </t>
    </r>
    <r>
      <rPr>
        <sz val="8"/>
        <rFont val="Arial"/>
        <family val="2"/>
        <charset val="238"/>
      </rPr>
      <t>mycie i dezynfekcja w jednym, szerokie spektrum skuteczności biobójczej potwierdzone przez URLiSB. Zastosowanie: Profimax SPD 100 zalecany jest do mycia i dezynfekcji wodoodpornych powierzchni i akcesoriów, posiadających również kontakt z żywnością, jak powierzchnie podłogowe i ponadpodłogowe (lady, stoły krajalnice, bemary, komory chłodnicze itp.) w kuchniach, stołówkach, magazynach żywnościowych, sklepach żywnościowych. Profimax SPD 100 szczególnie przydatny jest do utrzymania czystości mikrobiologicznej w obiektach gdzie stosowany jest system HACCP. Produkt posiada zezwolenie na obrót wydane przez Urząd Rejestracji Leków i Substancji Biobójczych nr 3620/08.- pH- 11, poj 5 l. - lub równoważny</t>
    </r>
  </si>
  <si>
    <t>NEOBLANK - środek pielęgnacyjny do powierzchni ze stali nierdzewnej Neoblank. Gotowy do użycia płyn stosowany do usuwania zacieków wodnych, plam, przebarwień i odcisków palców ze stali nierdzewnej. Neoblank skutecznie dba o stal nierdzewną. Nie tylko pozbywa się zabrudzeń, ale nadaje mytym powierzchniom błyszczącą i czystą strukturę, a także pozwala uniknąć powtórnemu osadzaniu się zabrudzeń.Skład zgodnie z rozporządzeniem o detergentach (648/2004/WE); zawiera &gt; 30% węglowodory alifatyczne (bardzo czysty olej mineralny zgodny z wymaganiami przemysłu żywieniowego i farmaceutycznego), &lt;5% niejonowe środki powierzchniowo czynne. Jest ekonomiczny w użyciu, ponieważ występuje w butelce ze spryskiwaczem.- poj. 0,75 l.  lub równoważny</t>
  </si>
  <si>
    <t>Uwaga: Jeżeli w kolumnie „Asortyment oferowany (nazwa handlowa lub nazwa producenta i kod produktu; waga opakowania lub wymiary i in. parametry)” Wykonawca nie wpisze nazwy oferowanego artykułu Zamawiający dla oceny przyjmie, że Wykonawca nie oferuje oryginalnego artykułu i Zamawiający przyzna 0 punktów.</t>
  </si>
  <si>
    <t>Akceptujemy warunki przedstawione w zapytaniu ofertowym ADM.271.2.2019 z 09.01.2019r.</t>
  </si>
  <si>
    <t>……..………………………..</t>
  </si>
  <si>
    <t>Załącznik do zapytania ofertowego ADM.271.2.2019 z dnia 09.01.2019r. na zakup środków czystości - częśc II:</t>
  </si>
  <si>
    <t>Załącznik do zapytania ofertowego ADM.271.2.2019 z dnia 09.01.2019r. na zakup środków czystości (część I):</t>
  </si>
  <si>
    <t>Dozownik do mydła w płynie naścienny o poj. 0,5 l. wykonany z tworzywa ABS w kolorze białym uruchamiany przyciskiem, z zamknięciem i z zestawem wkrętów z kołkami.</t>
  </si>
  <si>
    <t>Jednostki miary         UWAGI Zamawiającego</t>
  </si>
  <si>
    <t>Akceptujemy warunki przedstawione w zapytaniu ofertowym ADM.271.2.2019 z 9.01.2019r.</t>
  </si>
  <si>
    <t>……………………………………………….</t>
  </si>
  <si>
    <t>…………………………………………………………………………………………………………………………………………………………………………………………………..</t>
  </si>
  <si>
    <t>słownie:  wartość zamówienia cz. II:</t>
  </si>
  <si>
    <t>słownie: wartość zamówienia cz. I:</t>
  </si>
  <si>
    <r>
      <rPr>
        <sz val="8"/>
        <color theme="1"/>
        <rFont val="Arial"/>
        <family val="2"/>
        <charset val="238"/>
      </rPr>
      <t>Ecolab Spirigel Complete</t>
    </r>
    <r>
      <rPr>
        <b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alkoholowy żel do dezynfekcji rąk z pompką 500ml, Alkoholowy preparat do dezynfekcji rąk w postaci żelu. Zapewnia pełną ochronę bez ryzyka podrażnienia skóry. Zawiera substancje pielęgnujące, dzięki czemu preparat jest delikatny dla skóry przy jednoczesnym zapewnieniu kompletnej ochrony.Cechy produktu:    Działanie wirusobójcze wobec wszystkich wirusów osłonionych łącznie z HBV, HCV i HIV,  lub równoważny</t>
    </r>
  </si>
  <si>
    <t>Rękawice lateksowe rozm. M (op.100 szt.) Wskazane wykorzystanie rękawic:  przemysł spożywczy, BHP. Pudrowane skrobią kukurydzianą, teksturowane, trwałe, niska zawartość pudru, mają  być stosowane w przemyśle spożywczym, posiadają powierzchnię gładką/matową</t>
  </si>
  <si>
    <t>Sól próżniowa  w tabletkach do zmiękczania wody, używana w piecu konwekcyjnym,  a 25 kg</t>
  </si>
  <si>
    <t>Spożywcza folia alininiowa o długości 150 m (cateringowa).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</si>
</sst>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8"/>
      <color theme="5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Protection="1"/>
    <xf numFmtId="0" fontId="2" fillId="0" borderId="0" xfId="0" applyFont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vertical="top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/>
    <xf numFmtId="0" fontId="4" fillId="0" borderId="7" xfId="0" applyFont="1" applyFill="1" applyBorder="1" applyAlignment="1" applyProtection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/>
    </xf>
    <xf numFmtId="0" fontId="8" fillId="0" borderId="1" xfId="0" applyFont="1" applyBorder="1" applyAlignment="1" applyProtection="1">
      <alignment horizontal="center" vertical="top" wrapText="1"/>
    </xf>
    <xf numFmtId="0" fontId="8" fillId="0" borderId="4" xfId="0" applyFont="1" applyBorder="1" applyAlignment="1" applyProtection="1">
      <alignment horizontal="center" vertical="top" wrapText="1"/>
    </xf>
    <xf numFmtId="0" fontId="8" fillId="0" borderId="1" xfId="0" applyFont="1" applyBorder="1" applyAlignment="1" applyProtection="1">
      <alignment vertical="top" wrapText="1"/>
    </xf>
    <xf numFmtId="0" fontId="8" fillId="0" borderId="0" xfId="0" applyFont="1" applyProtection="1"/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vertical="center" wrapText="1"/>
    </xf>
    <xf numFmtId="43" fontId="8" fillId="0" borderId="1" xfId="1" applyFont="1" applyBorder="1" applyAlignment="1" applyProtection="1">
      <alignment vertical="center" wrapText="1"/>
      <protection locked="0"/>
    </xf>
    <xf numFmtId="164" fontId="8" fillId="0" borderId="1" xfId="1" applyNumberFormat="1" applyFont="1" applyBorder="1" applyAlignment="1" applyProtection="1">
      <alignment vertical="center" wrapText="1"/>
      <protection locked="0"/>
    </xf>
    <xf numFmtId="43" fontId="8" fillId="0" borderId="1" xfId="1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>
      <alignment vertical="center" wrapText="1"/>
    </xf>
    <xf numFmtId="0" fontId="8" fillId="0" borderId="1" xfId="0" applyFont="1" applyBorder="1" applyProtection="1"/>
    <xf numFmtId="0" fontId="5" fillId="0" borderId="9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 applyProtection="1">
      <alignment horizontal="center" vertical="top" wrapText="1"/>
    </xf>
    <xf numFmtId="0" fontId="8" fillId="0" borderId="8" xfId="0" applyFont="1" applyBorder="1" applyAlignment="1" applyProtection="1">
      <alignment horizontal="center" vertical="top" wrapText="1"/>
    </xf>
    <xf numFmtId="0" fontId="8" fillId="0" borderId="7" xfId="0" applyFont="1" applyBorder="1" applyAlignment="1" applyProtection="1">
      <alignment vertical="top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vertical="center" wrapText="1"/>
    </xf>
    <xf numFmtId="43" fontId="8" fillId="0" borderId="7" xfId="1" applyFont="1" applyBorder="1" applyAlignment="1" applyProtection="1">
      <alignment vertical="center" wrapText="1"/>
      <protection locked="0"/>
    </xf>
    <xf numFmtId="164" fontId="8" fillId="0" borderId="7" xfId="1" applyNumberFormat="1" applyFont="1" applyBorder="1" applyAlignment="1" applyProtection="1">
      <alignment vertical="center" wrapText="1"/>
      <protection locked="0"/>
    </xf>
    <xf numFmtId="43" fontId="8" fillId="0" borderId="7" xfId="1" applyFont="1" applyBorder="1" applyAlignment="1" applyProtection="1">
      <alignment vertical="center" wrapText="1"/>
    </xf>
    <xf numFmtId="0" fontId="8" fillId="0" borderId="7" xfId="0" applyFont="1" applyBorder="1" applyAlignment="1" applyProtection="1">
      <alignment vertical="center" wrapText="1"/>
      <protection locked="0"/>
    </xf>
    <xf numFmtId="0" fontId="8" fillId="0" borderId="9" xfId="0" applyFont="1" applyBorder="1" applyAlignment="1" applyProtection="1">
      <alignment horizontal="center" vertical="top" wrapText="1"/>
    </xf>
    <xf numFmtId="0" fontId="8" fillId="0" borderId="12" xfId="0" applyFont="1" applyBorder="1" applyAlignment="1" applyProtection="1">
      <alignment horizontal="center" vertical="top" wrapText="1"/>
    </xf>
    <xf numFmtId="0" fontId="8" fillId="0" borderId="9" xfId="0" applyFont="1" applyBorder="1" applyAlignment="1" applyProtection="1">
      <alignment vertical="top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vertical="center" wrapText="1"/>
    </xf>
    <xf numFmtId="43" fontId="8" fillId="0" borderId="9" xfId="1" applyFont="1" applyBorder="1" applyAlignment="1" applyProtection="1">
      <alignment vertical="center" wrapText="1"/>
      <protection locked="0"/>
    </xf>
    <xf numFmtId="164" fontId="8" fillId="0" borderId="9" xfId="1" applyNumberFormat="1" applyFont="1" applyBorder="1" applyAlignment="1" applyProtection="1">
      <alignment vertical="center" wrapText="1"/>
      <protection locked="0"/>
    </xf>
    <xf numFmtId="43" fontId="8" fillId="0" borderId="9" xfId="1" applyFont="1" applyBorder="1" applyAlignment="1" applyProtection="1">
      <alignment vertical="center" wrapText="1"/>
    </xf>
    <xf numFmtId="0" fontId="4" fillId="0" borderId="9" xfId="0" applyFont="1" applyBorder="1" applyAlignment="1">
      <alignment vertical="center" wrapText="1"/>
    </xf>
    <xf numFmtId="0" fontId="8" fillId="0" borderId="5" xfId="0" applyFont="1" applyBorder="1" applyAlignment="1" applyProtection="1">
      <alignment horizontal="center" vertical="top" wrapText="1"/>
    </xf>
    <xf numFmtId="0" fontId="8" fillId="0" borderId="11" xfId="0" applyFont="1" applyBorder="1" applyAlignment="1" applyProtection="1">
      <alignment horizontal="center" vertical="top" wrapText="1"/>
    </xf>
    <xf numFmtId="0" fontId="8" fillId="0" borderId="5" xfId="0" applyFont="1" applyBorder="1" applyAlignment="1" applyProtection="1">
      <alignment vertical="top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vertical="center" wrapText="1"/>
    </xf>
    <xf numFmtId="43" fontId="8" fillId="0" borderId="5" xfId="1" applyFont="1" applyBorder="1" applyAlignment="1" applyProtection="1">
      <alignment vertical="center" wrapText="1"/>
      <protection locked="0"/>
    </xf>
    <xf numFmtId="164" fontId="8" fillId="0" borderId="5" xfId="1" applyNumberFormat="1" applyFont="1" applyBorder="1" applyAlignment="1" applyProtection="1">
      <alignment vertical="center" wrapText="1"/>
      <protection locked="0"/>
    </xf>
    <xf numFmtId="43" fontId="8" fillId="0" borderId="5" xfId="1" applyFont="1" applyBorder="1" applyAlignment="1" applyProtection="1">
      <alignment vertical="center" wrapText="1"/>
    </xf>
    <xf numFmtId="0" fontId="8" fillId="0" borderId="5" xfId="0" applyFont="1" applyBorder="1" applyAlignment="1" applyProtection="1">
      <alignment vertical="center" wrapText="1"/>
      <protection locked="0"/>
    </xf>
    <xf numFmtId="0" fontId="8" fillId="0" borderId="0" xfId="0" applyFont="1"/>
    <xf numFmtId="0" fontId="4" fillId="4" borderId="1" xfId="0" applyFont="1" applyFill="1" applyBorder="1" applyAlignment="1">
      <alignment vertical="center" wrapText="1"/>
    </xf>
    <xf numFmtId="0" fontId="8" fillId="0" borderId="5" xfId="0" applyFont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vertical="top" wrapText="1"/>
    </xf>
    <xf numFmtId="43" fontId="9" fillId="0" borderId="1" xfId="0" applyNumberFormat="1" applyFont="1" applyBorder="1" applyAlignment="1" applyProtection="1">
      <alignment vertical="top" wrapText="1"/>
    </xf>
    <xf numFmtId="0" fontId="8" fillId="0" borderId="6" xfId="0" applyFont="1" applyBorder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left" vertical="top" wrapText="1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right" wrapText="1"/>
    </xf>
    <xf numFmtId="0" fontId="7" fillId="0" borderId="0" xfId="0" applyFont="1" applyAlignment="1" applyProtection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1" xfId="0" applyFont="1" applyFill="1" applyBorder="1" applyAlignment="1" applyProtection="1">
      <alignment horizontal="left" vertical="top" wrapText="1"/>
    </xf>
    <xf numFmtId="0" fontId="5" fillId="0" borderId="9" xfId="0" applyFont="1" applyFill="1" applyBorder="1" applyAlignment="1" applyProtection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12" fillId="0" borderId="4" xfId="0" applyFont="1" applyBorder="1" applyAlignment="1" applyProtection="1">
      <alignment horizontal="center" vertical="top" wrapText="1"/>
    </xf>
    <xf numFmtId="0" fontId="12" fillId="0" borderId="1" xfId="0" applyFont="1" applyBorder="1" applyAlignment="1" applyProtection="1">
      <alignment vertical="top" wrapText="1"/>
    </xf>
    <xf numFmtId="0" fontId="12" fillId="0" borderId="0" xfId="0" applyFo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wrapText="1"/>
    </xf>
    <xf numFmtId="0" fontId="8" fillId="0" borderId="0" xfId="0" applyFont="1" applyAlignment="1" applyProtection="1"/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</xf>
    <xf numFmtId="0" fontId="9" fillId="3" borderId="0" xfId="0" applyFont="1" applyFill="1" applyAlignment="1">
      <alignment horizontal="center" vertical="center" wrapText="1"/>
    </xf>
    <xf numFmtId="0" fontId="8" fillId="0" borderId="9" xfId="0" applyFont="1" applyBorder="1" applyAlignment="1" applyProtection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12" xfId="0" applyFont="1" applyBorder="1" applyAlignment="1" applyProtection="1">
      <alignment horizontal="left" vertical="top" wrapText="1"/>
    </xf>
    <xf numFmtId="0" fontId="8" fillId="0" borderId="9" xfId="0" applyFont="1" applyBorder="1" applyAlignment="1" applyProtection="1">
      <alignment horizontal="left" vertical="center" wrapText="1"/>
    </xf>
    <xf numFmtId="43" fontId="8" fillId="0" borderId="9" xfId="1" applyFont="1" applyBorder="1" applyAlignment="1" applyProtection="1">
      <alignment horizontal="left" vertical="center" wrapText="1"/>
      <protection locked="0"/>
    </xf>
    <xf numFmtId="164" fontId="8" fillId="0" borderId="9" xfId="1" applyNumberFormat="1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/>
    </xf>
    <xf numFmtId="0" fontId="8" fillId="0" borderId="1" xfId="0" applyFont="1" applyBorder="1" applyAlignment="1" applyProtection="1">
      <alignment horizontal="left" vertical="center" wrapText="1"/>
    </xf>
    <xf numFmtId="43" fontId="8" fillId="0" borderId="1" xfId="1" applyFont="1" applyBorder="1" applyAlignment="1" applyProtection="1">
      <alignment horizontal="left" vertical="center" wrapText="1"/>
      <protection locked="0"/>
    </xf>
    <xf numFmtId="164" fontId="8" fillId="0" borderId="1" xfId="1" applyNumberFormat="1" applyFont="1" applyBorder="1" applyAlignment="1" applyProtection="1">
      <alignment horizontal="left" vertical="center" wrapText="1"/>
      <protection locked="0"/>
    </xf>
    <xf numFmtId="43" fontId="8" fillId="0" borderId="5" xfId="0" applyNumberFormat="1" applyFont="1" applyBorder="1" applyAlignment="1" applyProtection="1">
      <alignment vertical="top" wrapText="1"/>
    </xf>
    <xf numFmtId="0" fontId="10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left" vertical="top" wrapText="1"/>
    </xf>
    <xf numFmtId="0" fontId="11" fillId="0" borderId="0" xfId="0" applyFont="1" applyAlignment="1" applyProtection="1">
      <alignment horizontal="left" wrapText="1"/>
    </xf>
    <xf numFmtId="0" fontId="1" fillId="3" borderId="2" xfId="0" applyFont="1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 vertical="top" wrapText="1"/>
    </xf>
    <xf numFmtId="0" fontId="8" fillId="0" borderId="13" xfId="0" applyFont="1" applyBorder="1" applyAlignment="1" applyProtection="1">
      <alignment horizontal="center" vertical="top" wrapText="1"/>
    </xf>
    <xf numFmtId="0" fontId="8" fillId="0" borderId="11" xfId="0" applyFont="1" applyBorder="1" applyAlignment="1" applyProtection="1">
      <alignment horizontal="center" vertical="top" wrapText="1"/>
    </xf>
    <xf numFmtId="0" fontId="8" fillId="0" borderId="0" xfId="0" applyFont="1" applyAlignment="1" applyProtection="1">
      <alignment horizontal="center" wrapText="1"/>
      <protection locked="0"/>
    </xf>
    <xf numFmtId="0" fontId="9" fillId="0" borderId="10" xfId="0" applyFont="1" applyBorder="1" applyAlignment="1" applyProtection="1">
      <alignment horizontal="center" vertical="top" wrapText="1"/>
    </xf>
    <xf numFmtId="0" fontId="9" fillId="0" borderId="3" xfId="0" applyFont="1" applyBorder="1" applyAlignment="1" applyProtection="1">
      <alignment horizontal="center" vertical="top" wrapText="1"/>
    </xf>
    <xf numFmtId="0" fontId="9" fillId="0" borderId="4" xfId="0" applyFont="1" applyBorder="1" applyAlignment="1" applyProtection="1">
      <alignment horizontal="center" vertical="top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4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12" Type="http://schemas.openxmlformats.org/officeDocument/2006/relationships/image" Target="../media/image13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11" Type="http://schemas.openxmlformats.org/officeDocument/2006/relationships/image" Target="../media/image12.jpeg"/><Relationship Id="rId5" Type="http://schemas.openxmlformats.org/officeDocument/2006/relationships/image" Target="../media/image6.jpeg"/><Relationship Id="rId15" Type="http://schemas.openxmlformats.org/officeDocument/2006/relationships/image" Target="../media/image16.jpeg"/><Relationship Id="rId10" Type="http://schemas.openxmlformats.org/officeDocument/2006/relationships/image" Target="../media/image11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Relationship Id="rId14" Type="http://schemas.openxmlformats.org/officeDocument/2006/relationships/image" Target="../media/image1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847726</xdr:colOff>
      <xdr:row>24</xdr:row>
      <xdr:rowOff>38101</xdr:rowOff>
    </xdr:from>
    <xdr:to>
      <xdr:col>7</xdr:col>
      <xdr:colOff>1133476</xdr:colOff>
      <xdr:row>24</xdr:row>
      <xdr:rowOff>323851</xdr:rowOff>
    </xdr:to>
    <xdr:pic>
      <xdr:nvPicPr>
        <xdr:cNvPr id="2" name="Obraz 1" descr="Pojemnik na papier toaletowy uniwersaln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1" y="6610351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4</xdr:row>
      <xdr:rowOff>28575</xdr:rowOff>
    </xdr:from>
    <xdr:to>
      <xdr:col>7</xdr:col>
      <xdr:colOff>1432560</xdr:colOff>
      <xdr:row>4</xdr:row>
      <xdr:rowOff>1280160</xdr:rowOff>
    </xdr:to>
    <xdr:pic>
      <xdr:nvPicPr>
        <xdr:cNvPr id="2" name="Obraz 1" descr="https://kenochem.pl/1161-thickbox_default/srodek-do-prania-i-czyszczenia-tapicerki-kenotek-textile-clea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7120" y="2085975"/>
          <a:ext cx="1318260" cy="12515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295275</xdr:colOff>
      <xdr:row>5</xdr:row>
      <xdr:rowOff>247651</xdr:rowOff>
    </xdr:from>
    <xdr:to>
      <xdr:col>7</xdr:col>
      <xdr:colOff>1285875</xdr:colOff>
      <xdr:row>5</xdr:row>
      <xdr:rowOff>1600200</xdr:rowOff>
    </xdr:to>
    <xdr:pic>
      <xdr:nvPicPr>
        <xdr:cNvPr id="3" name="Obraz 2" descr="https://www.grupapsc.pl/environment/cache/images/0_0_productGfx_e6d406ff6f18586fa2d3519737e28167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8095" y="3943351"/>
          <a:ext cx="990600" cy="13525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297180</xdr:colOff>
      <xdr:row>6</xdr:row>
      <xdr:rowOff>365759</xdr:rowOff>
    </xdr:from>
    <xdr:to>
      <xdr:col>7</xdr:col>
      <xdr:colOff>1348739</xdr:colOff>
      <xdr:row>6</xdr:row>
      <xdr:rowOff>1485898</xdr:rowOff>
    </xdr:to>
    <xdr:pic>
      <xdr:nvPicPr>
        <xdr:cNvPr id="4" name="Obraz 3" descr="https://www.grupapsc.pl/environment/cache/images/0_0_productGfx_0770a20ed232e2bde8343c0d7518e33d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3810000" y="5570219"/>
          <a:ext cx="1051559" cy="112013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200025</xdr:colOff>
      <xdr:row>7</xdr:row>
      <xdr:rowOff>28575</xdr:rowOff>
    </xdr:from>
    <xdr:to>
      <xdr:col>7</xdr:col>
      <xdr:colOff>1362075</xdr:colOff>
      <xdr:row>7</xdr:row>
      <xdr:rowOff>1028700</xdr:rowOff>
    </xdr:to>
    <xdr:pic>
      <xdr:nvPicPr>
        <xdr:cNvPr id="5" name="Obraz 4" descr="https://sauberlab.pl/wp-content/uploads/2017/02/AR15_10L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2845" y="7275195"/>
          <a:ext cx="1162050" cy="1000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209550</xdr:colOff>
      <xdr:row>8</xdr:row>
      <xdr:rowOff>1085851</xdr:rowOff>
    </xdr:from>
    <xdr:to>
      <xdr:col>7</xdr:col>
      <xdr:colOff>1152525</xdr:colOff>
      <xdr:row>8</xdr:row>
      <xdr:rowOff>2606040</xdr:rowOff>
    </xdr:to>
    <xdr:pic>
      <xdr:nvPicPr>
        <xdr:cNvPr id="6" name="Obraz 5" descr="https://superczyste.pl/environment/cache/images/0_0_productGfx_5aec4c7e87fdd38d9b10dcb20e1d008f.jpg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2370" y="9399271"/>
          <a:ext cx="942975" cy="152018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165735</xdr:colOff>
      <xdr:row>10</xdr:row>
      <xdr:rowOff>230505</xdr:rowOff>
    </xdr:from>
    <xdr:to>
      <xdr:col>7</xdr:col>
      <xdr:colOff>1232535</xdr:colOff>
      <xdr:row>10</xdr:row>
      <xdr:rowOff>1607820</xdr:rowOff>
    </xdr:to>
    <xdr:pic>
      <xdr:nvPicPr>
        <xdr:cNvPr id="7" name="Obraz 6" descr="https://www.grupapsc.pl/environment/cache/images/0_0_productGfx_44ef1bcdb9f7cf6b7beafe68fe982ad1.jpg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8555" y="13961745"/>
          <a:ext cx="1066800" cy="1377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180975</xdr:colOff>
      <xdr:row>9</xdr:row>
      <xdr:rowOff>49531</xdr:rowOff>
    </xdr:from>
    <xdr:to>
      <xdr:col>7</xdr:col>
      <xdr:colOff>1328420</xdr:colOff>
      <xdr:row>9</xdr:row>
      <xdr:rowOff>1607820</xdr:rowOff>
    </xdr:to>
    <xdr:pic>
      <xdr:nvPicPr>
        <xdr:cNvPr id="8" name="Obraz 7" descr="Profesjonalny preparat czyszczący Lakma Gloss Protect linoleum, PCV - ochrona i nabłyszczanie 5l - zdjęcie 1"/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795" y="11997691"/>
          <a:ext cx="1147445" cy="155828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57150</xdr:colOff>
      <xdr:row>11</xdr:row>
      <xdr:rowOff>47625</xdr:rowOff>
    </xdr:from>
    <xdr:to>
      <xdr:col>7</xdr:col>
      <xdr:colOff>1381125</xdr:colOff>
      <xdr:row>11</xdr:row>
      <xdr:rowOff>1287780</xdr:rowOff>
    </xdr:to>
    <xdr:pic>
      <xdr:nvPicPr>
        <xdr:cNvPr id="9" name="Obraz 8" descr="https://sauberlab.pl/wp-content/uploads/2017/02/WP30_10L.jpg"/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9970" y="15508605"/>
          <a:ext cx="1323975" cy="12401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295275</xdr:colOff>
      <xdr:row>12</xdr:row>
      <xdr:rowOff>28575</xdr:rowOff>
    </xdr:from>
    <xdr:to>
      <xdr:col>7</xdr:col>
      <xdr:colOff>1266825</xdr:colOff>
      <xdr:row>12</xdr:row>
      <xdr:rowOff>967740</xdr:rowOff>
    </xdr:to>
    <xdr:pic>
      <xdr:nvPicPr>
        <xdr:cNvPr id="10" name="Obraz 9" descr="https://www.hurtowniaprzemyslowa.pl/images/produkty/13/231388-plyn-do-mycia-i-czyszczenia-piecow-konwekcyjno-parowych-10l-hendi-231388-hurtownia-cena-tanio.jpg"/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8095" y="16792575"/>
          <a:ext cx="971550" cy="9391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228600</xdr:colOff>
      <xdr:row>13</xdr:row>
      <xdr:rowOff>57150</xdr:rowOff>
    </xdr:from>
    <xdr:to>
      <xdr:col>7</xdr:col>
      <xdr:colOff>1295400</xdr:colOff>
      <xdr:row>13</xdr:row>
      <xdr:rowOff>1135380</xdr:rowOff>
    </xdr:to>
    <xdr:pic>
      <xdr:nvPicPr>
        <xdr:cNvPr id="11" name="image" descr="płyn do maszynowego mycia naczyń 20 l"/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1420" y="17872710"/>
          <a:ext cx="1066800" cy="10782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247650</xdr:colOff>
      <xdr:row>14</xdr:row>
      <xdr:rowOff>152401</xdr:rowOff>
    </xdr:from>
    <xdr:to>
      <xdr:col>7</xdr:col>
      <xdr:colOff>1304926</xdr:colOff>
      <xdr:row>14</xdr:row>
      <xdr:rowOff>1181101</xdr:rowOff>
    </xdr:to>
    <xdr:pic>
      <xdr:nvPicPr>
        <xdr:cNvPr id="12" name="Obraz 11" descr="https://polgastro.pl/userdata/gfx/4dfc87e11eab205893c2696a7ef2be88.jpg"/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0470" y="19133821"/>
          <a:ext cx="1057276" cy="1028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323850</xdr:colOff>
      <xdr:row>15</xdr:row>
      <xdr:rowOff>114301</xdr:rowOff>
    </xdr:from>
    <xdr:to>
      <xdr:col>7</xdr:col>
      <xdr:colOff>1266825</xdr:colOff>
      <xdr:row>15</xdr:row>
      <xdr:rowOff>1120141</xdr:rowOff>
    </xdr:to>
    <xdr:pic>
      <xdr:nvPicPr>
        <xdr:cNvPr id="13" name="Obraz 12" descr="https://css.gastronet24.pl/36330-large_default/mikro-quat-extra-2x5l.jpg"/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6670" y="20360641"/>
          <a:ext cx="942975" cy="10058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266700</xdr:colOff>
      <xdr:row>17</xdr:row>
      <xdr:rowOff>257175</xdr:rowOff>
    </xdr:from>
    <xdr:to>
      <xdr:col>7</xdr:col>
      <xdr:colOff>1082040</xdr:colOff>
      <xdr:row>17</xdr:row>
      <xdr:rowOff>1905000</xdr:rowOff>
    </xdr:to>
    <xdr:pic>
      <xdr:nvPicPr>
        <xdr:cNvPr id="14" name="Obraz 13" descr="https://www.higiena.net.pl/img/3786/.jpg"/>
        <xdr:cNvPicPr/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520" y="23300055"/>
          <a:ext cx="815340" cy="1647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180975</xdr:colOff>
      <xdr:row>16</xdr:row>
      <xdr:rowOff>485775</xdr:rowOff>
    </xdr:from>
    <xdr:to>
      <xdr:col>7</xdr:col>
      <xdr:colOff>1253490</xdr:colOff>
      <xdr:row>16</xdr:row>
      <xdr:rowOff>1851660</xdr:rowOff>
    </xdr:to>
    <xdr:pic>
      <xdr:nvPicPr>
        <xdr:cNvPr id="15" name="Obraz 14" descr="https://www.grupapsc.pl/environment/cache/images/0_0_productGfx_209b91c37f30d91412d5849400a72add.jpg"/>
        <xdr:cNvPicPr/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795" y="21928455"/>
          <a:ext cx="1072515" cy="13658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99060</xdr:colOff>
      <xdr:row>74</xdr:row>
      <xdr:rowOff>106680</xdr:rowOff>
    </xdr:from>
    <xdr:to>
      <xdr:col>7</xdr:col>
      <xdr:colOff>1413446</xdr:colOff>
      <xdr:row>74</xdr:row>
      <xdr:rowOff>1371600</xdr:rowOff>
    </xdr:to>
    <xdr:pic>
      <xdr:nvPicPr>
        <xdr:cNvPr id="16" name="fancybox-img" descr="Ecolab Spirigel Complete alkoholowy żel do dez. rąk z pompką 500ml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1880" y="25374600"/>
          <a:ext cx="1314386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47"/>
  <sheetViews>
    <sheetView tabSelected="1" workbookViewId="0">
      <selection activeCell="H95" sqref="H95"/>
    </sheetView>
  </sheetViews>
  <sheetFormatPr defaultColWidth="9.109375" defaultRowHeight="14.4" x14ac:dyDescent="0.3"/>
  <cols>
    <col min="1" max="1" width="3.6640625" style="1" customWidth="1"/>
    <col min="2" max="2" width="6.109375" style="1" hidden="1" customWidth="1"/>
    <col min="3" max="3" width="30.6640625" style="2" customWidth="1"/>
    <col min="4" max="4" width="5.88671875" style="1" hidden="1" customWidth="1"/>
    <col min="5" max="5" width="41" style="2" hidden="1" customWidth="1"/>
    <col min="6" max="6" width="2.5546875" style="2" hidden="1" customWidth="1"/>
    <col min="7" max="7" width="10.109375" style="1" customWidth="1"/>
    <col min="8" max="8" width="18.6640625" style="2" customWidth="1"/>
    <col min="9" max="9" width="12" style="2" customWidth="1"/>
    <col min="10" max="10" width="8" style="2" customWidth="1"/>
    <col min="11" max="12" width="12" style="2" customWidth="1"/>
    <col min="13" max="13" width="29.44140625" style="2" customWidth="1"/>
    <col min="14" max="16384" width="9.109375" style="2"/>
  </cols>
  <sheetData>
    <row r="1" spans="1:13" ht="36.75" customHeight="1" x14ac:dyDescent="0.3">
      <c r="A1" s="109" t="s">
        <v>91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3" spans="1:13" x14ac:dyDescent="0.3">
      <c r="I3" s="110" t="s">
        <v>4</v>
      </c>
      <c r="J3" s="111"/>
      <c r="K3" s="111"/>
      <c r="L3" s="111"/>
      <c r="M3" s="112"/>
    </row>
    <row r="4" spans="1:13" s="3" customFormat="1" ht="52.5" customHeight="1" x14ac:dyDescent="0.3">
      <c r="A4" s="30" t="s">
        <v>0</v>
      </c>
      <c r="B4" s="30" t="s">
        <v>2</v>
      </c>
      <c r="C4" s="30" t="s">
        <v>14</v>
      </c>
      <c r="D4" s="30" t="s">
        <v>5</v>
      </c>
      <c r="E4" s="30"/>
      <c r="F4" s="30" t="s">
        <v>1</v>
      </c>
      <c r="G4" s="30" t="s">
        <v>13</v>
      </c>
      <c r="H4" s="30" t="s">
        <v>93</v>
      </c>
      <c r="I4" s="31" t="s">
        <v>9</v>
      </c>
      <c r="J4" s="31" t="s">
        <v>10</v>
      </c>
      <c r="K4" s="31" t="s">
        <v>11</v>
      </c>
      <c r="L4" s="31" t="s">
        <v>7</v>
      </c>
      <c r="M4" s="93" t="s">
        <v>33</v>
      </c>
    </row>
    <row r="5" spans="1:13" ht="52.2" customHeight="1" x14ac:dyDescent="0.3">
      <c r="A5" s="19">
        <v>1</v>
      </c>
      <c r="B5" s="15">
        <v>27</v>
      </c>
      <c r="C5" s="69" t="s">
        <v>92</v>
      </c>
      <c r="D5" s="16"/>
      <c r="E5" s="17"/>
      <c r="F5" s="18"/>
      <c r="G5" s="19">
        <v>8</v>
      </c>
      <c r="H5" s="20" t="s">
        <v>15</v>
      </c>
      <c r="I5" s="21"/>
      <c r="J5" s="22"/>
      <c r="K5" s="23">
        <f t="shared" ref="K5:K68" si="0">((I5)*J5%)+I5</f>
        <v>0</v>
      </c>
      <c r="L5" s="23">
        <f>G5*K5</f>
        <v>0</v>
      </c>
      <c r="M5" s="24"/>
    </row>
    <row r="6" spans="1:13" ht="45.6" customHeight="1" x14ac:dyDescent="0.3">
      <c r="A6" s="19">
        <v>2</v>
      </c>
      <c r="B6" s="15"/>
      <c r="C6" s="74" t="s">
        <v>39</v>
      </c>
      <c r="D6" s="16"/>
      <c r="E6" s="17"/>
      <c r="F6" s="18"/>
      <c r="G6" s="19">
        <v>20</v>
      </c>
      <c r="H6" s="20" t="s">
        <v>15</v>
      </c>
      <c r="I6" s="21"/>
      <c r="J6" s="22"/>
      <c r="K6" s="23">
        <f t="shared" si="0"/>
        <v>0</v>
      </c>
      <c r="L6" s="23">
        <f t="shared" ref="L6:L69" si="1">G6*K6</f>
        <v>0</v>
      </c>
      <c r="M6" s="24"/>
    </row>
    <row r="7" spans="1:13" ht="24.6" customHeight="1" x14ac:dyDescent="0.3">
      <c r="A7" s="19">
        <v>3</v>
      </c>
      <c r="B7" s="15"/>
      <c r="C7" s="8" t="s">
        <v>49</v>
      </c>
      <c r="D7" s="16"/>
      <c r="E7" s="17"/>
      <c r="F7" s="18"/>
      <c r="G7" s="19">
        <v>2</v>
      </c>
      <c r="H7" s="20" t="s">
        <v>15</v>
      </c>
      <c r="I7" s="21"/>
      <c r="J7" s="22"/>
      <c r="K7" s="23">
        <f t="shared" si="0"/>
        <v>0</v>
      </c>
      <c r="L7" s="23">
        <f t="shared" si="1"/>
        <v>0</v>
      </c>
      <c r="M7" s="24"/>
    </row>
    <row r="8" spans="1:13" ht="27" customHeight="1" x14ac:dyDescent="0.3">
      <c r="A8" s="19">
        <v>4</v>
      </c>
      <c r="B8" s="15"/>
      <c r="C8" s="8" t="s">
        <v>47</v>
      </c>
      <c r="D8" s="16"/>
      <c r="E8" s="17"/>
      <c r="F8" s="18"/>
      <c r="G8" s="19">
        <v>3</v>
      </c>
      <c r="H8" s="20" t="s">
        <v>15</v>
      </c>
      <c r="I8" s="21"/>
      <c r="J8" s="22"/>
      <c r="K8" s="23">
        <f t="shared" si="0"/>
        <v>0</v>
      </c>
      <c r="L8" s="23">
        <f t="shared" si="1"/>
        <v>0</v>
      </c>
      <c r="M8" s="24"/>
    </row>
    <row r="9" spans="1:13" ht="27" customHeight="1" x14ac:dyDescent="0.3">
      <c r="A9" s="19">
        <v>5</v>
      </c>
      <c r="B9" s="15"/>
      <c r="C9" s="8" t="s">
        <v>48</v>
      </c>
      <c r="D9" s="16"/>
      <c r="E9" s="17"/>
      <c r="F9" s="18"/>
      <c r="G9" s="19">
        <v>2</v>
      </c>
      <c r="H9" s="20" t="s">
        <v>15</v>
      </c>
      <c r="I9" s="21"/>
      <c r="J9" s="22"/>
      <c r="K9" s="23">
        <f t="shared" si="0"/>
        <v>0</v>
      </c>
      <c r="L9" s="23">
        <f t="shared" si="1"/>
        <v>0</v>
      </c>
      <c r="M9" s="24"/>
    </row>
    <row r="10" spans="1:13" ht="27" customHeight="1" x14ac:dyDescent="0.3">
      <c r="A10" s="19">
        <v>6</v>
      </c>
      <c r="B10" s="15"/>
      <c r="C10" s="8" t="s">
        <v>27</v>
      </c>
      <c r="D10" s="16"/>
      <c r="E10" s="17"/>
      <c r="F10" s="18"/>
      <c r="G10" s="19">
        <v>30</v>
      </c>
      <c r="H10" s="20" t="s">
        <v>15</v>
      </c>
      <c r="I10" s="21"/>
      <c r="J10" s="22"/>
      <c r="K10" s="23">
        <f t="shared" si="0"/>
        <v>0</v>
      </c>
      <c r="L10" s="23">
        <f>G10*K10</f>
        <v>0</v>
      </c>
      <c r="M10" s="24"/>
    </row>
    <row r="11" spans="1:13" ht="27" customHeight="1" x14ac:dyDescent="0.3">
      <c r="A11" s="19">
        <v>7</v>
      </c>
      <c r="B11" s="15"/>
      <c r="C11" s="8" t="s">
        <v>28</v>
      </c>
      <c r="D11" s="16"/>
      <c r="E11" s="17"/>
      <c r="F11" s="18"/>
      <c r="G11" s="19">
        <v>200</v>
      </c>
      <c r="H11" s="20" t="s">
        <v>15</v>
      </c>
      <c r="I11" s="21"/>
      <c r="J11" s="22"/>
      <c r="K11" s="23">
        <f t="shared" si="0"/>
        <v>0</v>
      </c>
      <c r="L11" s="23">
        <f t="shared" si="1"/>
        <v>0</v>
      </c>
      <c r="M11" s="24"/>
    </row>
    <row r="12" spans="1:13" ht="27" customHeight="1" x14ac:dyDescent="0.3">
      <c r="A12" s="19">
        <v>8</v>
      </c>
      <c r="B12" s="15"/>
      <c r="C12" s="8" t="s">
        <v>16</v>
      </c>
      <c r="D12" s="16"/>
      <c r="E12" s="17"/>
      <c r="F12" s="18"/>
      <c r="G12" s="19">
        <v>50</v>
      </c>
      <c r="H12" s="20" t="s">
        <v>15</v>
      </c>
      <c r="I12" s="21"/>
      <c r="J12" s="22"/>
      <c r="K12" s="23">
        <f t="shared" si="0"/>
        <v>0</v>
      </c>
      <c r="L12" s="23">
        <f t="shared" si="1"/>
        <v>0</v>
      </c>
      <c r="M12" s="24"/>
    </row>
    <row r="13" spans="1:13" ht="27" customHeight="1" x14ac:dyDescent="0.3">
      <c r="A13" s="19">
        <v>9</v>
      </c>
      <c r="B13" s="15"/>
      <c r="C13" s="75" t="s">
        <v>17</v>
      </c>
      <c r="D13" s="16"/>
      <c r="E13" s="17"/>
      <c r="F13" s="18"/>
      <c r="G13" s="19">
        <v>6</v>
      </c>
      <c r="H13" s="20" t="s">
        <v>15</v>
      </c>
      <c r="I13" s="21"/>
      <c r="J13" s="22"/>
      <c r="K13" s="23">
        <f t="shared" si="0"/>
        <v>0</v>
      </c>
      <c r="L13" s="23">
        <f t="shared" si="1"/>
        <v>0</v>
      </c>
      <c r="M13" s="24"/>
    </row>
    <row r="14" spans="1:13" ht="27" customHeight="1" x14ac:dyDescent="0.3">
      <c r="A14" s="19">
        <v>10</v>
      </c>
      <c r="B14" s="15"/>
      <c r="C14" s="8" t="s">
        <v>19</v>
      </c>
      <c r="D14" s="16"/>
      <c r="E14" s="17"/>
      <c r="F14" s="18"/>
      <c r="G14" s="19">
        <v>8</v>
      </c>
      <c r="H14" s="20" t="s">
        <v>15</v>
      </c>
      <c r="I14" s="21"/>
      <c r="J14" s="22"/>
      <c r="K14" s="23">
        <f>((I14)*J14%)+I14</f>
        <v>0</v>
      </c>
      <c r="L14" s="23">
        <f>G14*K14</f>
        <v>0</v>
      </c>
      <c r="M14" s="24"/>
    </row>
    <row r="15" spans="1:13" ht="27" customHeight="1" x14ac:dyDescent="0.3">
      <c r="A15" s="19">
        <v>11</v>
      </c>
      <c r="B15" s="15"/>
      <c r="C15" s="8" t="s">
        <v>20</v>
      </c>
      <c r="D15" s="16"/>
      <c r="E15" s="17"/>
      <c r="F15" s="18"/>
      <c r="G15" s="19">
        <v>1</v>
      </c>
      <c r="H15" s="20" t="s">
        <v>15</v>
      </c>
      <c r="I15" s="21"/>
      <c r="J15" s="22"/>
      <c r="K15" s="23">
        <f t="shared" ref="K15:K21" si="2">((I15)*J15%)+I15</f>
        <v>0</v>
      </c>
      <c r="L15" s="23">
        <f t="shared" ref="L15" si="3">G15*K15</f>
        <v>0</v>
      </c>
      <c r="M15" s="24"/>
    </row>
    <row r="16" spans="1:13" ht="27" customHeight="1" x14ac:dyDescent="0.3">
      <c r="A16" s="19">
        <v>12</v>
      </c>
      <c r="B16" s="15"/>
      <c r="C16" s="8" t="s">
        <v>70</v>
      </c>
      <c r="D16" s="16"/>
      <c r="E16" s="17"/>
      <c r="F16" s="18"/>
      <c r="G16" s="19">
        <v>1</v>
      </c>
      <c r="H16" s="20" t="s">
        <v>15</v>
      </c>
      <c r="I16" s="21"/>
      <c r="J16" s="22"/>
      <c r="K16" s="23">
        <f t="shared" si="2"/>
        <v>0</v>
      </c>
      <c r="L16" s="23">
        <f>G16*K16</f>
        <v>0</v>
      </c>
      <c r="M16" s="24"/>
    </row>
    <row r="17" spans="1:13" ht="84.6" customHeight="1" x14ac:dyDescent="0.3">
      <c r="A17" s="19">
        <v>13</v>
      </c>
      <c r="B17" s="15"/>
      <c r="C17" s="74" t="s">
        <v>69</v>
      </c>
      <c r="D17" s="16"/>
      <c r="E17" s="17"/>
      <c r="F17" s="18"/>
      <c r="G17" s="19">
        <v>2</v>
      </c>
      <c r="H17" s="20" t="s">
        <v>15</v>
      </c>
      <c r="I17" s="21"/>
      <c r="J17" s="22"/>
      <c r="K17" s="23">
        <f t="shared" si="2"/>
        <v>0</v>
      </c>
      <c r="L17" s="23">
        <f>G17*K17</f>
        <v>0</v>
      </c>
      <c r="M17" s="24"/>
    </row>
    <row r="18" spans="1:13" ht="39.6" customHeight="1" x14ac:dyDescent="0.3">
      <c r="A18" s="19">
        <v>14</v>
      </c>
      <c r="B18" s="15"/>
      <c r="C18" s="8" t="s">
        <v>66</v>
      </c>
      <c r="D18" s="16"/>
      <c r="E18" s="17"/>
      <c r="F18" s="18"/>
      <c r="G18" s="19">
        <v>1</v>
      </c>
      <c r="H18" s="20" t="s">
        <v>15</v>
      </c>
      <c r="I18" s="21"/>
      <c r="J18" s="22"/>
      <c r="K18" s="23">
        <f t="shared" si="2"/>
        <v>0</v>
      </c>
      <c r="L18" s="23">
        <f t="shared" ref="L18:L20" si="4">G18*K18</f>
        <v>0</v>
      </c>
      <c r="M18" s="24"/>
    </row>
    <row r="19" spans="1:13" ht="27" customHeight="1" x14ac:dyDescent="0.3">
      <c r="A19" s="19">
        <v>15</v>
      </c>
      <c r="B19" s="15"/>
      <c r="C19" s="8" t="s">
        <v>68</v>
      </c>
      <c r="D19" s="16"/>
      <c r="E19" s="17"/>
      <c r="F19" s="18"/>
      <c r="G19" s="19">
        <v>4</v>
      </c>
      <c r="H19" s="20" t="s">
        <v>15</v>
      </c>
      <c r="I19" s="21"/>
      <c r="J19" s="22"/>
      <c r="K19" s="23">
        <f t="shared" si="2"/>
        <v>0</v>
      </c>
      <c r="L19" s="23">
        <f t="shared" si="4"/>
        <v>0</v>
      </c>
      <c r="M19" s="24"/>
    </row>
    <row r="20" spans="1:13" ht="27" customHeight="1" x14ac:dyDescent="0.3">
      <c r="A20" s="19">
        <v>16</v>
      </c>
      <c r="B20" s="15"/>
      <c r="C20" s="8" t="s">
        <v>67</v>
      </c>
      <c r="D20" s="16"/>
      <c r="E20" s="17"/>
      <c r="F20" s="18"/>
      <c r="G20" s="19">
        <v>2</v>
      </c>
      <c r="H20" s="20" t="s">
        <v>15</v>
      </c>
      <c r="I20" s="21"/>
      <c r="J20" s="22"/>
      <c r="K20" s="23">
        <f t="shared" si="2"/>
        <v>0</v>
      </c>
      <c r="L20" s="23">
        <f t="shared" si="4"/>
        <v>0</v>
      </c>
      <c r="M20" s="24"/>
    </row>
    <row r="21" spans="1:13" ht="40.5" customHeight="1" x14ac:dyDescent="0.3">
      <c r="A21" s="19">
        <v>17</v>
      </c>
      <c r="B21" s="15"/>
      <c r="C21" s="8" t="s">
        <v>32</v>
      </c>
      <c r="D21" s="16"/>
      <c r="E21" s="17"/>
      <c r="F21" s="18"/>
      <c r="G21" s="19">
        <v>50</v>
      </c>
      <c r="H21" s="20" t="s">
        <v>15</v>
      </c>
      <c r="I21" s="21"/>
      <c r="J21" s="22"/>
      <c r="K21" s="23">
        <f t="shared" si="2"/>
        <v>0</v>
      </c>
      <c r="L21" s="23">
        <f>G21*K21</f>
        <v>0</v>
      </c>
      <c r="M21" s="24"/>
    </row>
    <row r="22" spans="1:13" ht="27" customHeight="1" x14ac:dyDescent="0.3">
      <c r="A22" s="19">
        <v>18</v>
      </c>
      <c r="B22" s="15"/>
      <c r="C22" s="8" t="s">
        <v>18</v>
      </c>
      <c r="D22" s="16"/>
      <c r="E22" s="17"/>
      <c r="F22" s="18"/>
      <c r="G22" s="19">
        <v>2</v>
      </c>
      <c r="H22" s="20" t="s">
        <v>15</v>
      </c>
      <c r="I22" s="21"/>
      <c r="J22" s="22"/>
      <c r="K22" s="23">
        <f t="shared" si="0"/>
        <v>0</v>
      </c>
      <c r="L22" s="23">
        <f t="shared" si="1"/>
        <v>0</v>
      </c>
      <c r="M22" s="24"/>
    </row>
    <row r="23" spans="1:13" ht="27" customHeight="1" x14ac:dyDescent="0.3">
      <c r="A23" s="19">
        <v>19</v>
      </c>
      <c r="B23" s="15"/>
      <c r="C23" s="8" t="s">
        <v>41</v>
      </c>
      <c r="D23" s="16"/>
      <c r="E23" s="17"/>
      <c r="F23" s="18"/>
      <c r="G23" s="19">
        <v>30</v>
      </c>
      <c r="H23" s="20" t="s">
        <v>15</v>
      </c>
      <c r="I23" s="21"/>
      <c r="J23" s="22"/>
      <c r="K23" s="23">
        <f t="shared" si="0"/>
        <v>0</v>
      </c>
      <c r="L23" s="23">
        <f t="shared" si="1"/>
        <v>0</v>
      </c>
      <c r="M23" s="24"/>
    </row>
    <row r="24" spans="1:13" ht="32.25" customHeight="1" x14ac:dyDescent="0.3">
      <c r="A24" s="19">
        <v>20</v>
      </c>
      <c r="B24" s="15"/>
      <c r="C24" s="8" t="s">
        <v>43</v>
      </c>
      <c r="D24" s="16"/>
      <c r="E24" s="17"/>
      <c r="F24" s="18"/>
      <c r="G24" s="19">
        <v>50</v>
      </c>
      <c r="H24" s="20" t="s">
        <v>15</v>
      </c>
      <c r="I24" s="21"/>
      <c r="J24" s="22"/>
      <c r="K24" s="23">
        <f t="shared" si="0"/>
        <v>0</v>
      </c>
      <c r="L24" s="23">
        <f t="shared" si="1"/>
        <v>0</v>
      </c>
      <c r="M24" s="24"/>
    </row>
    <row r="25" spans="1:13" ht="49.2" customHeight="1" x14ac:dyDescent="0.3">
      <c r="A25" s="19">
        <v>21</v>
      </c>
      <c r="B25" s="15"/>
      <c r="C25" s="8" t="s">
        <v>63</v>
      </c>
      <c r="D25" s="16"/>
      <c r="E25" s="17"/>
      <c r="F25" s="18"/>
      <c r="G25" s="19">
        <v>100</v>
      </c>
      <c r="H25" s="76" t="s">
        <v>21</v>
      </c>
      <c r="I25" s="21"/>
      <c r="J25" s="22"/>
      <c r="K25" s="23">
        <f t="shared" si="0"/>
        <v>0</v>
      </c>
      <c r="L25" s="23">
        <f t="shared" si="1"/>
        <v>0</v>
      </c>
      <c r="M25" s="24"/>
    </row>
    <row r="26" spans="1:13" ht="27" customHeight="1" x14ac:dyDescent="0.3">
      <c r="A26" s="19">
        <v>22</v>
      </c>
      <c r="B26" s="15"/>
      <c r="C26" s="8" t="s">
        <v>44</v>
      </c>
      <c r="D26" s="16"/>
      <c r="E26" s="17"/>
      <c r="F26" s="18"/>
      <c r="G26" s="19">
        <v>10</v>
      </c>
      <c r="H26" s="20" t="s">
        <v>15</v>
      </c>
      <c r="I26" s="21"/>
      <c r="J26" s="22"/>
      <c r="K26" s="23">
        <f t="shared" si="0"/>
        <v>0</v>
      </c>
      <c r="L26" s="23">
        <f t="shared" si="1"/>
        <v>0</v>
      </c>
      <c r="M26" s="24"/>
    </row>
    <row r="27" spans="1:13" ht="27" customHeight="1" x14ac:dyDescent="0.3">
      <c r="A27" s="19">
        <v>23</v>
      </c>
      <c r="B27" s="15"/>
      <c r="C27" s="8" t="s">
        <v>62</v>
      </c>
      <c r="D27" s="16"/>
      <c r="E27" s="17"/>
      <c r="F27" s="18"/>
      <c r="G27" s="19">
        <v>5</v>
      </c>
      <c r="H27" s="20" t="s">
        <v>15</v>
      </c>
      <c r="I27" s="21"/>
      <c r="J27" s="22"/>
      <c r="K27" s="23">
        <f t="shared" si="0"/>
        <v>0</v>
      </c>
      <c r="L27" s="23">
        <f t="shared" si="1"/>
        <v>0</v>
      </c>
      <c r="M27" s="24"/>
    </row>
    <row r="28" spans="1:13" ht="27" customHeight="1" x14ac:dyDescent="0.3">
      <c r="A28" s="19">
        <v>24</v>
      </c>
      <c r="B28" s="15"/>
      <c r="C28" s="8" t="s">
        <v>61</v>
      </c>
      <c r="D28" s="16"/>
      <c r="E28" s="17"/>
      <c r="F28" s="18"/>
      <c r="G28" s="19">
        <v>3</v>
      </c>
      <c r="H28" s="20" t="s">
        <v>15</v>
      </c>
      <c r="I28" s="21"/>
      <c r="J28" s="22"/>
      <c r="K28" s="23"/>
      <c r="L28" s="23"/>
      <c r="M28" s="24"/>
    </row>
    <row r="29" spans="1:13" ht="27" customHeight="1" x14ac:dyDescent="0.3">
      <c r="A29" s="19">
        <v>25</v>
      </c>
      <c r="B29" s="15"/>
      <c r="C29" s="8" t="s">
        <v>60</v>
      </c>
      <c r="D29" s="16"/>
      <c r="E29" s="17"/>
      <c r="F29" s="18"/>
      <c r="G29" s="19">
        <v>10</v>
      </c>
      <c r="H29" s="20" t="s">
        <v>15</v>
      </c>
      <c r="I29" s="21"/>
      <c r="J29" s="22"/>
      <c r="K29" s="23">
        <f t="shared" si="0"/>
        <v>0</v>
      </c>
      <c r="L29" s="23">
        <f t="shared" si="1"/>
        <v>0</v>
      </c>
      <c r="M29" s="24"/>
    </row>
    <row r="30" spans="1:13" ht="27" customHeight="1" x14ac:dyDescent="0.3">
      <c r="A30" s="19">
        <v>26</v>
      </c>
      <c r="B30" s="15"/>
      <c r="C30" s="8" t="s">
        <v>59</v>
      </c>
      <c r="D30" s="16"/>
      <c r="E30" s="17"/>
      <c r="F30" s="18"/>
      <c r="G30" s="19">
        <v>4</v>
      </c>
      <c r="H30" s="20" t="s">
        <v>15</v>
      </c>
      <c r="I30" s="21"/>
      <c r="J30" s="22"/>
      <c r="K30" s="23">
        <f t="shared" si="0"/>
        <v>0</v>
      </c>
      <c r="L30" s="23">
        <f t="shared" si="1"/>
        <v>0</v>
      </c>
      <c r="M30" s="24"/>
    </row>
    <row r="31" spans="1:13" ht="88.2" customHeight="1" x14ac:dyDescent="0.3">
      <c r="A31" s="19">
        <v>27</v>
      </c>
      <c r="B31" s="15"/>
      <c r="C31" s="74" t="s">
        <v>65</v>
      </c>
      <c r="D31" s="16"/>
      <c r="E31" s="17"/>
      <c r="F31" s="18"/>
      <c r="G31" s="19">
        <v>2</v>
      </c>
      <c r="H31" s="20"/>
      <c r="I31" s="21"/>
      <c r="J31" s="22"/>
      <c r="K31" s="23"/>
      <c r="L31" s="23"/>
      <c r="M31" s="24"/>
    </row>
    <row r="32" spans="1:13" ht="117.6" customHeight="1" x14ac:dyDescent="0.3">
      <c r="A32" s="19">
        <v>28</v>
      </c>
      <c r="B32" s="15"/>
      <c r="C32" s="77" t="s">
        <v>64</v>
      </c>
      <c r="D32" s="16"/>
      <c r="E32" s="17"/>
      <c r="F32" s="18"/>
      <c r="G32" s="19">
        <v>2</v>
      </c>
      <c r="H32" s="20" t="s">
        <v>15</v>
      </c>
      <c r="I32" s="21"/>
      <c r="J32" s="22"/>
      <c r="K32" s="23">
        <f t="shared" si="0"/>
        <v>0</v>
      </c>
      <c r="L32" s="23">
        <f t="shared" si="1"/>
        <v>0</v>
      </c>
      <c r="M32" s="24"/>
    </row>
    <row r="33" spans="1:13" ht="67.8" customHeight="1" x14ac:dyDescent="0.3">
      <c r="A33" s="19">
        <v>29</v>
      </c>
      <c r="B33" s="15"/>
      <c r="C33" s="8" t="s">
        <v>58</v>
      </c>
      <c r="D33" s="16"/>
      <c r="E33" s="17"/>
      <c r="F33" s="18"/>
      <c r="G33" s="19">
        <v>10</v>
      </c>
      <c r="H33" s="20" t="s">
        <v>15</v>
      </c>
      <c r="I33" s="21"/>
      <c r="J33" s="22"/>
      <c r="K33" s="23">
        <f t="shared" si="0"/>
        <v>0</v>
      </c>
      <c r="L33" s="23">
        <f t="shared" si="1"/>
        <v>0</v>
      </c>
      <c r="M33" s="24"/>
    </row>
    <row r="34" spans="1:13" ht="27" customHeight="1" x14ac:dyDescent="0.3">
      <c r="A34" s="19">
        <v>30</v>
      </c>
      <c r="B34" s="15"/>
      <c r="C34" s="8" t="s">
        <v>57</v>
      </c>
      <c r="D34" s="16"/>
      <c r="E34" s="17"/>
      <c r="F34" s="18"/>
      <c r="G34" s="19">
        <v>2</v>
      </c>
      <c r="H34" s="20" t="s">
        <v>15</v>
      </c>
      <c r="I34" s="21"/>
      <c r="J34" s="22"/>
      <c r="K34" s="23">
        <f t="shared" si="0"/>
        <v>0</v>
      </c>
      <c r="L34" s="23">
        <f t="shared" si="1"/>
        <v>0</v>
      </c>
      <c r="M34" s="24"/>
    </row>
    <row r="35" spans="1:13" ht="27" customHeight="1" x14ac:dyDescent="0.3">
      <c r="A35" s="19">
        <v>31</v>
      </c>
      <c r="B35" s="15"/>
      <c r="C35" s="8" t="s">
        <v>45</v>
      </c>
      <c r="D35" s="16"/>
      <c r="E35" s="17"/>
      <c r="F35" s="18"/>
      <c r="G35" s="19">
        <v>1</v>
      </c>
      <c r="H35" s="20" t="s">
        <v>15</v>
      </c>
      <c r="I35" s="21"/>
      <c r="J35" s="22"/>
      <c r="K35" s="23"/>
      <c r="L35" s="23"/>
      <c r="M35" s="24"/>
    </row>
    <row r="36" spans="1:13" ht="65.400000000000006" customHeight="1" x14ac:dyDescent="0.3">
      <c r="A36" s="19">
        <v>32</v>
      </c>
      <c r="B36" s="15"/>
      <c r="C36" s="74" t="s">
        <v>56</v>
      </c>
      <c r="D36" s="16"/>
      <c r="E36" s="17"/>
      <c r="F36" s="18"/>
      <c r="G36" s="19">
        <v>30</v>
      </c>
      <c r="H36" s="20" t="s">
        <v>15</v>
      </c>
      <c r="I36" s="21"/>
      <c r="J36" s="22"/>
      <c r="K36" s="23">
        <f t="shared" si="0"/>
        <v>0</v>
      </c>
      <c r="L36" s="23">
        <f t="shared" si="1"/>
        <v>0</v>
      </c>
      <c r="M36" s="24"/>
    </row>
    <row r="37" spans="1:13" ht="27" customHeight="1" x14ac:dyDescent="0.3">
      <c r="A37" s="19">
        <v>33</v>
      </c>
      <c r="B37" s="15"/>
      <c r="C37" s="8" t="s">
        <v>55</v>
      </c>
      <c r="D37" s="16"/>
      <c r="E37" s="17"/>
      <c r="F37" s="18"/>
      <c r="G37" s="19">
        <v>40</v>
      </c>
      <c r="H37" s="20" t="s">
        <v>22</v>
      </c>
      <c r="I37" s="21"/>
      <c r="J37" s="22"/>
      <c r="K37" s="23">
        <f t="shared" si="0"/>
        <v>0</v>
      </c>
      <c r="L37" s="23">
        <f t="shared" si="1"/>
        <v>0</v>
      </c>
      <c r="M37" s="24"/>
    </row>
    <row r="38" spans="1:13" ht="27" customHeight="1" x14ac:dyDescent="0.3">
      <c r="A38" s="19">
        <v>34</v>
      </c>
      <c r="B38" s="15"/>
      <c r="C38" s="8" t="s">
        <v>54</v>
      </c>
      <c r="D38" s="16"/>
      <c r="E38" s="17"/>
      <c r="F38" s="18"/>
      <c r="G38" s="19">
        <v>80</v>
      </c>
      <c r="H38" s="20" t="s">
        <v>15</v>
      </c>
      <c r="I38" s="21"/>
      <c r="J38" s="22"/>
      <c r="K38" s="23">
        <f t="shared" si="0"/>
        <v>0</v>
      </c>
      <c r="L38" s="23">
        <f t="shared" si="1"/>
        <v>0</v>
      </c>
      <c r="M38" s="24"/>
    </row>
    <row r="39" spans="1:13" ht="78" customHeight="1" x14ac:dyDescent="0.3">
      <c r="A39" s="19">
        <v>35</v>
      </c>
      <c r="B39" s="15"/>
      <c r="C39" s="8" t="s">
        <v>100</v>
      </c>
      <c r="D39" s="16"/>
      <c r="E39" s="17"/>
      <c r="F39" s="18"/>
      <c r="G39" s="19">
        <v>30</v>
      </c>
      <c r="H39" s="20" t="s">
        <v>15</v>
      </c>
      <c r="I39" s="21"/>
      <c r="J39" s="22"/>
      <c r="K39" s="23">
        <f t="shared" si="0"/>
        <v>0</v>
      </c>
      <c r="L39" s="23">
        <f t="shared" si="1"/>
        <v>0</v>
      </c>
      <c r="M39" s="24"/>
    </row>
    <row r="40" spans="1:13" ht="36.6" customHeight="1" x14ac:dyDescent="0.3">
      <c r="A40" s="19">
        <v>36</v>
      </c>
      <c r="B40" s="15"/>
      <c r="C40" s="8" t="s">
        <v>101</v>
      </c>
      <c r="D40" s="16"/>
      <c r="E40" s="17"/>
      <c r="F40" s="18"/>
      <c r="G40" s="19">
        <v>8</v>
      </c>
      <c r="H40" s="20" t="s">
        <v>15</v>
      </c>
      <c r="I40" s="21"/>
      <c r="J40" s="22"/>
      <c r="K40" s="23">
        <f t="shared" si="0"/>
        <v>0</v>
      </c>
      <c r="L40" s="23">
        <f t="shared" si="1"/>
        <v>0</v>
      </c>
      <c r="M40" s="24"/>
    </row>
    <row r="41" spans="1:13" ht="27" customHeight="1" x14ac:dyDescent="0.3">
      <c r="A41" s="19">
        <v>37</v>
      </c>
      <c r="B41" s="15"/>
      <c r="C41" s="8" t="s">
        <v>34</v>
      </c>
      <c r="D41" s="16"/>
      <c r="E41" s="17"/>
      <c r="F41" s="18"/>
      <c r="G41" s="19">
        <v>65</v>
      </c>
      <c r="H41" s="20" t="s">
        <v>15</v>
      </c>
      <c r="I41" s="21"/>
      <c r="J41" s="22"/>
      <c r="K41" s="23">
        <f t="shared" si="0"/>
        <v>0</v>
      </c>
      <c r="L41" s="23">
        <f t="shared" si="1"/>
        <v>0</v>
      </c>
      <c r="M41" s="24"/>
    </row>
    <row r="42" spans="1:13" ht="27" customHeight="1" x14ac:dyDescent="0.3">
      <c r="A42" s="19">
        <v>38</v>
      </c>
      <c r="B42" s="15"/>
      <c r="C42" s="8" t="s">
        <v>50</v>
      </c>
      <c r="D42" s="16"/>
      <c r="E42" s="17"/>
      <c r="F42" s="18"/>
      <c r="G42" s="19">
        <v>10</v>
      </c>
      <c r="H42" s="20" t="s">
        <v>15</v>
      </c>
      <c r="I42" s="21"/>
      <c r="J42" s="22"/>
      <c r="K42" s="23">
        <f t="shared" si="0"/>
        <v>0</v>
      </c>
      <c r="L42" s="23">
        <f t="shared" si="1"/>
        <v>0</v>
      </c>
      <c r="M42" s="24"/>
    </row>
    <row r="43" spans="1:13" ht="45.75" customHeight="1" x14ac:dyDescent="0.3">
      <c r="A43" s="19">
        <v>39</v>
      </c>
      <c r="B43" s="15"/>
      <c r="C43" s="8" t="s">
        <v>46</v>
      </c>
      <c r="D43" s="16"/>
      <c r="E43" s="17"/>
      <c r="F43" s="18"/>
      <c r="G43" s="19">
        <v>15</v>
      </c>
      <c r="H43" s="20" t="s">
        <v>15</v>
      </c>
      <c r="I43" s="21"/>
      <c r="J43" s="22"/>
      <c r="K43" s="23">
        <f t="shared" si="0"/>
        <v>0</v>
      </c>
      <c r="L43" s="23">
        <f t="shared" si="1"/>
        <v>0</v>
      </c>
      <c r="M43" s="24"/>
    </row>
    <row r="44" spans="1:13" ht="43.8" customHeight="1" x14ac:dyDescent="0.3">
      <c r="A44" s="19">
        <v>40</v>
      </c>
      <c r="B44" s="15"/>
      <c r="C44" s="8" t="s">
        <v>53</v>
      </c>
      <c r="D44" s="16"/>
      <c r="E44" s="17"/>
      <c r="F44" s="18"/>
      <c r="G44" s="19">
        <v>50</v>
      </c>
      <c r="H44" s="20" t="s">
        <v>15</v>
      </c>
      <c r="I44" s="21"/>
      <c r="J44" s="22"/>
      <c r="K44" s="23">
        <f t="shared" si="0"/>
        <v>0</v>
      </c>
      <c r="L44" s="23">
        <f t="shared" si="1"/>
        <v>0</v>
      </c>
      <c r="M44" s="24"/>
    </row>
    <row r="45" spans="1:13" ht="46.2" customHeight="1" x14ac:dyDescent="0.3">
      <c r="A45" s="19">
        <v>41</v>
      </c>
      <c r="B45" s="15"/>
      <c r="C45" s="78" t="s">
        <v>36</v>
      </c>
      <c r="D45" s="16"/>
      <c r="E45" s="17"/>
      <c r="F45" s="18"/>
      <c r="G45" s="19">
        <v>10</v>
      </c>
      <c r="H45" s="20" t="s">
        <v>15</v>
      </c>
      <c r="I45" s="21"/>
      <c r="J45" s="22"/>
      <c r="K45" s="23">
        <f t="shared" si="0"/>
        <v>0</v>
      </c>
      <c r="L45" s="23">
        <f t="shared" si="1"/>
        <v>0</v>
      </c>
      <c r="M45" s="24"/>
    </row>
    <row r="46" spans="1:13" ht="65.400000000000006" customHeight="1" x14ac:dyDescent="0.3">
      <c r="A46" s="19">
        <v>42</v>
      </c>
      <c r="B46" s="15"/>
      <c r="C46" s="8" t="s">
        <v>35</v>
      </c>
      <c r="D46" s="16"/>
      <c r="E46" s="17"/>
      <c r="F46" s="18"/>
      <c r="G46" s="19">
        <v>1</v>
      </c>
      <c r="H46" s="20" t="s">
        <v>15</v>
      </c>
      <c r="I46" s="21"/>
      <c r="J46" s="22"/>
      <c r="K46" s="23">
        <f t="shared" si="0"/>
        <v>0</v>
      </c>
      <c r="L46" s="23">
        <f t="shared" si="1"/>
        <v>0</v>
      </c>
      <c r="M46" s="24"/>
    </row>
    <row r="47" spans="1:13" ht="80.400000000000006" customHeight="1" x14ac:dyDescent="0.3">
      <c r="A47" s="19">
        <v>43</v>
      </c>
      <c r="B47" s="15"/>
      <c r="C47" s="8" t="s">
        <v>52</v>
      </c>
      <c r="D47" s="16"/>
      <c r="E47" s="17"/>
      <c r="F47" s="18"/>
      <c r="G47" s="19">
        <v>2</v>
      </c>
      <c r="H47" s="20" t="s">
        <v>15</v>
      </c>
      <c r="I47" s="21"/>
      <c r="J47" s="22"/>
      <c r="K47" s="23">
        <f t="shared" si="0"/>
        <v>0</v>
      </c>
      <c r="L47" s="23">
        <f t="shared" si="1"/>
        <v>0</v>
      </c>
      <c r="M47" s="24"/>
    </row>
    <row r="48" spans="1:13" ht="27.75" customHeight="1" x14ac:dyDescent="0.3">
      <c r="A48" s="19">
        <v>44</v>
      </c>
      <c r="B48" s="15"/>
      <c r="C48" s="79" t="s">
        <v>29</v>
      </c>
      <c r="D48" s="16"/>
      <c r="E48" s="17"/>
      <c r="F48" s="18"/>
      <c r="G48" s="19">
        <v>50</v>
      </c>
      <c r="H48" s="20" t="s">
        <v>15</v>
      </c>
      <c r="I48" s="21"/>
      <c r="J48" s="22"/>
      <c r="K48" s="23">
        <f t="shared" si="0"/>
        <v>0</v>
      </c>
      <c r="L48" s="23">
        <f t="shared" si="1"/>
        <v>0</v>
      </c>
      <c r="M48" s="24"/>
    </row>
    <row r="49" spans="1:13" ht="43.5" customHeight="1" x14ac:dyDescent="0.3">
      <c r="A49" s="19">
        <v>45</v>
      </c>
      <c r="B49" s="15"/>
      <c r="C49" s="79" t="s">
        <v>30</v>
      </c>
      <c r="D49" s="80"/>
      <c r="E49" s="81"/>
      <c r="F49" s="82"/>
      <c r="G49" s="83">
        <v>60</v>
      </c>
      <c r="H49" s="84" t="s">
        <v>15</v>
      </c>
      <c r="I49" s="21"/>
      <c r="J49" s="22"/>
      <c r="K49" s="23">
        <f t="shared" si="0"/>
        <v>0</v>
      </c>
      <c r="L49" s="23">
        <f t="shared" si="1"/>
        <v>0</v>
      </c>
      <c r="M49" s="24"/>
    </row>
    <row r="50" spans="1:13" ht="27" customHeight="1" x14ac:dyDescent="0.3">
      <c r="A50" s="19">
        <v>46</v>
      </c>
      <c r="B50" s="15"/>
      <c r="C50" s="8" t="s">
        <v>31</v>
      </c>
      <c r="D50" s="80"/>
      <c r="E50" s="81"/>
      <c r="F50" s="82"/>
      <c r="G50" s="83">
        <v>60</v>
      </c>
      <c r="H50" s="84" t="s">
        <v>15</v>
      </c>
      <c r="I50" s="21"/>
      <c r="J50" s="22"/>
      <c r="K50" s="23">
        <f t="shared" si="0"/>
        <v>0</v>
      </c>
      <c r="L50" s="23">
        <f t="shared" si="1"/>
        <v>0</v>
      </c>
      <c r="M50" s="24"/>
    </row>
    <row r="51" spans="1:13" ht="27" customHeight="1" x14ac:dyDescent="0.3">
      <c r="A51" s="19">
        <v>47</v>
      </c>
      <c r="B51" s="15"/>
      <c r="C51" s="8" t="s">
        <v>23</v>
      </c>
      <c r="D51" s="16"/>
      <c r="E51" s="17"/>
      <c r="F51" s="18"/>
      <c r="G51" s="19">
        <v>50</v>
      </c>
      <c r="H51" s="20" t="s">
        <v>15</v>
      </c>
      <c r="I51" s="21"/>
      <c r="J51" s="22"/>
      <c r="K51" s="23">
        <f t="shared" si="0"/>
        <v>0</v>
      </c>
      <c r="L51" s="23">
        <f t="shared" si="1"/>
        <v>0</v>
      </c>
      <c r="M51" s="24"/>
    </row>
    <row r="52" spans="1:13" ht="27" customHeight="1" x14ac:dyDescent="0.3">
      <c r="A52" s="19">
        <v>48</v>
      </c>
      <c r="B52" s="15"/>
      <c r="C52" s="8" t="s">
        <v>24</v>
      </c>
      <c r="D52" s="16"/>
      <c r="E52" s="17"/>
      <c r="F52" s="18"/>
      <c r="G52" s="19">
        <v>80</v>
      </c>
      <c r="H52" s="20" t="s">
        <v>15</v>
      </c>
      <c r="I52" s="21"/>
      <c r="J52" s="22"/>
      <c r="K52" s="23">
        <f t="shared" si="0"/>
        <v>0</v>
      </c>
      <c r="L52" s="23">
        <f t="shared" si="1"/>
        <v>0</v>
      </c>
      <c r="M52" s="24"/>
    </row>
    <row r="53" spans="1:13" ht="27" customHeight="1" x14ac:dyDescent="0.3">
      <c r="A53" s="19">
        <v>49</v>
      </c>
      <c r="B53" s="15"/>
      <c r="C53" s="8" t="s">
        <v>25</v>
      </c>
      <c r="D53" s="16"/>
      <c r="E53" s="17"/>
      <c r="F53" s="18"/>
      <c r="G53" s="19">
        <v>15</v>
      </c>
      <c r="H53" s="20" t="s">
        <v>15</v>
      </c>
      <c r="I53" s="21"/>
      <c r="J53" s="22"/>
      <c r="K53" s="23">
        <f t="shared" si="0"/>
        <v>0</v>
      </c>
      <c r="L53" s="23">
        <f t="shared" si="1"/>
        <v>0</v>
      </c>
      <c r="M53" s="24"/>
    </row>
    <row r="54" spans="1:13" ht="27" customHeight="1" x14ac:dyDescent="0.3">
      <c r="A54" s="19">
        <v>50</v>
      </c>
      <c r="B54" s="15"/>
      <c r="C54" s="8" t="s">
        <v>26</v>
      </c>
      <c r="D54" s="16"/>
      <c r="E54" s="17"/>
      <c r="F54" s="18"/>
      <c r="G54" s="19">
        <v>60</v>
      </c>
      <c r="H54" s="20" t="s">
        <v>15</v>
      </c>
      <c r="I54" s="21"/>
      <c r="J54" s="22"/>
      <c r="K54" s="23">
        <f t="shared" si="0"/>
        <v>0</v>
      </c>
      <c r="L54" s="23">
        <f t="shared" si="1"/>
        <v>0</v>
      </c>
      <c r="M54" s="24"/>
    </row>
    <row r="55" spans="1:13" ht="27" customHeight="1" x14ac:dyDescent="0.3">
      <c r="A55" s="19">
        <v>51</v>
      </c>
      <c r="B55" s="15"/>
      <c r="C55" s="7" t="s">
        <v>42</v>
      </c>
      <c r="D55" s="16"/>
      <c r="E55" s="17"/>
      <c r="F55" s="18"/>
      <c r="G55" s="19">
        <v>30</v>
      </c>
      <c r="H55" s="20" t="s">
        <v>15</v>
      </c>
      <c r="I55" s="21"/>
      <c r="J55" s="22"/>
      <c r="K55" s="23">
        <f t="shared" si="0"/>
        <v>0</v>
      </c>
      <c r="L55" s="23">
        <f t="shared" si="1"/>
        <v>0</v>
      </c>
      <c r="M55" s="24"/>
    </row>
    <row r="56" spans="1:13" ht="52.8" customHeight="1" x14ac:dyDescent="0.3">
      <c r="A56" s="36">
        <v>52</v>
      </c>
      <c r="B56" s="33"/>
      <c r="C56" s="73" t="s">
        <v>51</v>
      </c>
      <c r="D56" s="34"/>
      <c r="E56" s="35"/>
      <c r="F56" s="18"/>
      <c r="G56" s="36">
        <v>60</v>
      </c>
      <c r="H56" s="37" t="s">
        <v>15</v>
      </c>
      <c r="I56" s="38"/>
      <c r="J56" s="39"/>
      <c r="K56" s="40">
        <f t="shared" si="0"/>
        <v>0</v>
      </c>
      <c r="L56" s="40">
        <f t="shared" si="1"/>
        <v>0</v>
      </c>
      <c r="M56" s="41"/>
    </row>
    <row r="57" spans="1:13" s="9" customFormat="1" ht="66.599999999999994" customHeight="1" x14ac:dyDescent="0.3">
      <c r="A57" s="19">
        <v>53</v>
      </c>
      <c r="B57" s="63"/>
      <c r="C57" s="85" t="s">
        <v>38</v>
      </c>
      <c r="D57" s="63"/>
      <c r="E57" s="63"/>
      <c r="F57" s="101"/>
      <c r="G57" s="19">
        <v>10</v>
      </c>
      <c r="H57" s="102" t="s">
        <v>15</v>
      </c>
      <c r="I57" s="103"/>
      <c r="J57" s="104"/>
      <c r="K57" s="23">
        <f t="shared" si="0"/>
        <v>0</v>
      </c>
      <c r="L57" s="23">
        <f t="shared" si="1"/>
        <v>0</v>
      </c>
      <c r="M57" s="87"/>
    </row>
    <row r="58" spans="1:13" s="9" customFormat="1" ht="138" customHeight="1" x14ac:dyDescent="0.3">
      <c r="A58" s="54">
        <v>54</v>
      </c>
      <c r="B58" s="94"/>
      <c r="C58" s="95" t="s">
        <v>71</v>
      </c>
      <c r="D58" s="96"/>
      <c r="E58" s="94"/>
      <c r="F58" s="86"/>
      <c r="G58" s="45">
        <v>4</v>
      </c>
      <c r="H58" s="97" t="s">
        <v>15</v>
      </c>
      <c r="I58" s="98"/>
      <c r="J58" s="99"/>
      <c r="K58" s="58">
        <f t="shared" si="0"/>
        <v>0</v>
      </c>
      <c r="L58" s="58">
        <f t="shared" si="1"/>
        <v>0</v>
      </c>
      <c r="M58" s="100"/>
    </row>
    <row r="59" spans="1:13" ht="58.2" customHeight="1" x14ac:dyDescent="0.3">
      <c r="A59" s="19">
        <v>55</v>
      </c>
      <c r="B59" s="15"/>
      <c r="C59" s="85" t="s">
        <v>72</v>
      </c>
      <c r="D59" s="16"/>
      <c r="E59" s="17"/>
      <c r="F59" s="26"/>
      <c r="G59" s="19">
        <v>6</v>
      </c>
      <c r="H59" s="20" t="s">
        <v>15</v>
      </c>
      <c r="I59" s="38"/>
      <c r="J59" s="39"/>
      <c r="K59" s="23">
        <f t="shared" si="0"/>
        <v>0</v>
      </c>
      <c r="L59" s="23">
        <f t="shared" si="1"/>
        <v>0</v>
      </c>
      <c r="M59" s="24"/>
    </row>
    <row r="60" spans="1:13" ht="27" hidden="1" customHeight="1" x14ac:dyDescent="0.3">
      <c r="A60" s="54">
        <v>40</v>
      </c>
      <c r="B60" s="51"/>
      <c r="C60" s="88" t="s">
        <v>37</v>
      </c>
      <c r="D60" s="51"/>
      <c r="E60" s="53"/>
      <c r="F60" s="18"/>
      <c r="G60" s="54"/>
      <c r="H60" s="53"/>
      <c r="I60" s="56"/>
      <c r="J60" s="57"/>
      <c r="K60" s="23">
        <f t="shared" si="0"/>
        <v>0</v>
      </c>
      <c r="L60" s="23">
        <f t="shared" si="1"/>
        <v>0</v>
      </c>
      <c r="M60" s="59"/>
    </row>
    <row r="61" spans="1:13" ht="27" hidden="1" customHeight="1" x14ac:dyDescent="0.3">
      <c r="A61" s="19">
        <v>41</v>
      </c>
      <c r="B61" s="15"/>
      <c r="C61" s="63"/>
      <c r="D61" s="15"/>
      <c r="E61" s="17"/>
      <c r="F61" s="18"/>
      <c r="G61" s="19"/>
      <c r="H61" s="17"/>
      <c r="I61" s="21"/>
      <c r="J61" s="22"/>
      <c r="K61" s="23">
        <f t="shared" si="0"/>
        <v>0</v>
      </c>
      <c r="L61" s="23">
        <f t="shared" si="1"/>
        <v>0</v>
      </c>
      <c r="M61" s="24"/>
    </row>
    <row r="62" spans="1:13" ht="27" hidden="1" customHeight="1" x14ac:dyDescent="0.3">
      <c r="A62" s="19">
        <v>42</v>
      </c>
      <c r="B62" s="15"/>
      <c r="C62" s="63"/>
      <c r="D62" s="15"/>
      <c r="E62" s="17"/>
      <c r="F62" s="18"/>
      <c r="G62" s="19"/>
      <c r="H62" s="17"/>
      <c r="I62" s="21"/>
      <c r="J62" s="22"/>
      <c r="K62" s="23">
        <f t="shared" si="0"/>
        <v>0</v>
      </c>
      <c r="L62" s="23">
        <f t="shared" si="1"/>
        <v>0</v>
      </c>
      <c r="M62" s="24"/>
    </row>
    <row r="63" spans="1:13" ht="27" hidden="1" customHeight="1" x14ac:dyDescent="0.3">
      <c r="A63" s="19">
        <v>43</v>
      </c>
      <c r="B63" s="15"/>
      <c r="C63" s="63"/>
      <c r="D63" s="15"/>
      <c r="E63" s="17"/>
      <c r="F63" s="18"/>
      <c r="G63" s="19"/>
      <c r="H63" s="17"/>
      <c r="I63" s="21"/>
      <c r="J63" s="22"/>
      <c r="K63" s="23">
        <f t="shared" si="0"/>
        <v>0</v>
      </c>
      <c r="L63" s="23">
        <f t="shared" si="1"/>
        <v>0</v>
      </c>
      <c r="M63" s="24"/>
    </row>
    <row r="64" spans="1:13" ht="27" hidden="1" customHeight="1" x14ac:dyDescent="0.3">
      <c r="A64" s="19">
        <v>44</v>
      </c>
      <c r="B64" s="15"/>
      <c r="C64" s="63"/>
      <c r="D64" s="15"/>
      <c r="E64" s="17"/>
      <c r="F64" s="18"/>
      <c r="G64" s="19"/>
      <c r="H64" s="17"/>
      <c r="I64" s="21"/>
      <c r="J64" s="22"/>
      <c r="K64" s="23">
        <f t="shared" si="0"/>
        <v>0</v>
      </c>
      <c r="L64" s="23">
        <f t="shared" si="1"/>
        <v>0</v>
      </c>
      <c r="M64" s="24"/>
    </row>
    <row r="65" spans="1:13" ht="27" hidden="1" customHeight="1" x14ac:dyDescent="0.3">
      <c r="A65" s="19">
        <v>45</v>
      </c>
      <c r="B65" s="15"/>
      <c r="C65" s="63"/>
      <c r="D65" s="15"/>
      <c r="E65" s="17"/>
      <c r="F65" s="18"/>
      <c r="G65" s="19"/>
      <c r="H65" s="17"/>
      <c r="I65" s="21"/>
      <c r="J65" s="22"/>
      <c r="K65" s="23">
        <f t="shared" si="0"/>
        <v>0</v>
      </c>
      <c r="L65" s="23">
        <f t="shared" si="1"/>
        <v>0</v>
      </c>
      <c r="M65" s="24"/>
    </row>
    <row r="66" spans="1:13" ht="27" hidden="1" customHeight="1" x14ac:dyDescent="0.3">
      <c r="A66" s="15"/>
      <c r="B66" s="15"/>
      <c r="C66" s="63"/>
      <c r="D66" s="15"/>
      <c r="E66" s="17"/>
      <c r="F66" s="18"/>
      <c r="G66" s="19"/>
      <c r="H66" s="17"/>
      <c r="I66" s="21"/>
      <c r="J66" s="22"/>
      <c r="K66" s="23">
        <f t="shared" si="0"/>
        <v>0</v>
      </c>
      <c r="L66" s="23">
        <f t="shared" si="1"/>
        <v>0</v>
      </c>
      <c r="M66" s="24"/>
    </row>
    <row r="67" spans="1:13" ht="27" hidden="1" customHeight="1" x14ac:dyDescent="0.3">
      <c r="A67" s="15"/>
      <c r="B67" s="15"/>
      <c r="C67" s="63"/>
      <c r="D67" s="15"/>
      <c r="E67" s="17"/>
      <c r="F67" s="18"/>
      <c r="G67" s="19"/>
      <c r="H67" s="17"/>
      <c r="I67" s="21"/>
      <c r="J67" s="22"/>
      <c r="K67" s="23">
        <f t="shared" si="0"/>
        <v>0</v>
      </c>
      <c r="L67" s="23">
        <f t="shared" si="1"/>
        <v>0</v>
      </c>
      <c r="M67" s="24"/>
    </row>
    <row r="68" spans="1:13" ht="27" hidden="1" customHeight="1" x14ac:dyDescent="0.3">
      <c r="A68" s="15"/>
      <c r="B68" s="15"/>
      <c r="C68" s="63"/>
      <c r="D68" s="15"/>
      <c r="E68" s="17"/>
      <c r="F68" s="18"/>
      <c r="G68" s="19"/>
      <c r="H68" s="17"/>
      <c r="I68" s="21"/>
      <c r="J68" s="22"/>
      <c r="K68" s="23">
        <f t="shared" si="0"/>
        <v>0</v>
      </c>
      <c r="L68" s="23">
        <f t="shared" si="1"/>
        <v>0</v>
      </c>
      <c r="M68" s="24"/>
    </row>
    <row r="69" spans="1:13" ht="27" hidden="1" customHeight="1" x14ac:dyDescent="0.3">
      <c r="A69" s="15"/>
      <c r="B69" s="15"/>
      <c r="C69" s="63"/>
      <c r="D69" s="15"/>
      <c r="E69" s="17"/>
      <c r="F69" s="18"/>
      <c r="G69" s="19"/>
      <c r="H69" s="17"/>
      <c r="I69" s="21"/>
      <c r="J69" s="22"/>
      <c r="K69" s="23">
        <f t="shared" ref="K69:K95" si="5">((I69)*J69%)+I69</f>
        <v>0</v>
      </c>
      <c r="L69" s="23">
        <f t="shared" si="1"/>
        <v>0</v>
      </c>
      <c r="M69" s="24"/>
    </row>
    <row r="70" spans="1:13" ht="27" hidden="1" customHeight="1" x14ac:dyDescent="0.3">
      <c r="A70" s="15"/>
      <c r="B70" s="15"/>
      <c r="C70" s="63"/>
      <c r="D70" s="15"/>
      <c r="E70" s="17"/>
      <c r="F70" s="18"/>
      <c r="G70" s="19"/>
      <c r="H70" s="17"/>
      <c r="I70" s="21"/>
      <c r="J70" s="22"/>
      <c r="K70" s="23">
        <f t="shared" si="5"/>
        <v>0</v>
      </c>
      <c r="L70" s="23">
        <f t="shared" ref="L70:L95" si="6">G70*K70</f>
        <v>0</v>
      </c>
      <c r="M70" s="24"/>
    </row>
    <row r="71" spans="1:13" ht="27" hidden="1" customHeight="1" x14ac:dyDescent="0.3">
      <c r="A71" s="15"/>
      <c r="B71" s="15"/>
      <c r="C71" s="63"/>
      <c r="D71" s="15"/>
      <c r="E71" s="17"/>
      <c r="F71" s="18"/>
      <c r="G71" s="19"/>
      <c r="H71" s="17"/>
      <c r="I71" s="21"/>
      <c r="J71" s="22"/>
      <c r="K71" s="23">
        <f t="shared" si="5"/>
        <v>0</v>
      </c>
      <c r="L71" s="23">
        <f t="shared" si="6"/>
        <v>0</v>
      </c>
      <c r="M71" s="24"/>
    </row>
    <row r="72" spans="1:13" ht="27" hidden="1" customHeight="1" x14ac:dyDescent="0.3">
      <c r="A72" s="15"/>
      <c r="B72" s="15"/>
      <c r="C72" s="63"/>
      <c r="D72" s="15"/>
      <c r="E72" s="17"/>
      <c r="F72" s="18"/>
      <c r="G72" s="19"/>
      <c r="H72" s="17"/>
      <c r="I72" s="21"/>
      <c r="J72" s="22"/>
      <c r="K72" s="23">
        <f t="shared" si="5"/>
        <v>0</v>
      </c>
      <c r="L72" s="23">
        <f t="shared" si="6"/>
        <v>0</v>
      </c>
      <c r="M72" s="24"/>
    </row>
    <row r="73" spans="1:13" ht="27" hidden="1" customHeight="1" x14ac:dyDescent="0.3">
      <c r="A73" s="15"/>
      <c r="B73" s="15"/>
      <c r="C73" s="63"/>
      <c r="D73" s="15"/>
      <c r="E73" s="17"/>
      <c r="F73" s="18"/>
      <c r="G73" s="19"/>
      <c r="H73" s="17"/>
      <c r="I73" s="21"/>
      <c r="J73" s="22"/>
      <c r="K73" s="23">
        <f t="shared" si="5"/>
        <v>0</v>
      </c>
      <c r="L73" s="23">
        <f t="shared" si="6"/>
        <v>0</v>
      </c>
      <c r="M73" s="24"/>
    </row>
    <row r="74" spans="1:13" ht="27" hidden="1" customHeight="1" x14ac:dyDescent="0.3">
      <c r="A74" s="15"/>
      <c r="B74" s="15"/>
      <c r="C74" s="63"/>
      <c r="D74" s="15"/>
      <c r="E74" s="17"/>
      <c r="F74" s="18"/>
      <c r="G74" s="19"/>
      <c r="H74" s="17"/>
      <c r="I74" s="21"/>
      <c r="J74" s="22"/>
      <c r="K74" s="23">
        <f t="shared" si="5"/>
        <v>0</v>
      </c>
      <c r="L74" s="23">
        <f t="shared" si="6"/>
        <v>0</v>
      </c>
      <c r="M74" s="24"/>
    </row>
    <row r="75" spans="1:13" ht="27" hidden="1" customHeight="1" x14ac:dyDescent="0.3">
      <c r="A75" s="15"/>
      <c r="B75" s="15"/>
      <c r="C75" s="63"/>
      <c r="D75" s="15"/>
      <c r="E75" s="17"/>
      <c r="F75" s="18"/>
      <c r="G75" s="19"/>
      <c r="H75" s="17"/>
      <c r="I75" s="21"/>
      <c r="J75" s="22"/>
      <c r="K75" s="23">
        <f t="shared" si="5"/>
        <v>0</v>
      </c>
      <c r="L75" s="23">
        <f t="shared" si="6"/>
        <v>0</v>
      </c>
      <c r="M75" s="24"/>
    </row>
    <row r="76" spans="1:13" ht="27" hidden="1" customHeight="1" x14ac:dyDescent="0.3">
      <c r="A76" s="15"/>
      <c r="B76" s="15"/>
      <c r="C76" s="63"/>
      <c r="D76" s="15"/>
      <c r="E76" s="17"/>
      <c r="F76" s="18"/>
      <c r="G76" s="19"/>
      <c r="H76" s="17"/>
      <c r="I76" s="21"/>
      <c r="J76" s="22"/>
      <c r="K76" s="23">
        <f t="shared" si="5"/>
        <v>0</v>
      </c>
      <c r="L76" s="23">
        <f t="shared" si="6"/>
        <v>0</v>
      </c>
      <c r="M76" s="24"/>
    </row>
    <row r="77" spans="1:13" ht="27" hidden="1" customHeight="1" x14ac:dyDescent="0.3">
      <c r="A77" s="15"/>
      <c r="B77" s="15"/>
      <c r="C77" s="63"/>
      <c r="D77" s="15"/>
      <c r="E77" s="17"/>
      <c r="F77" s="18"/>
      <c r="G77" s="19"/>
      <c r="H77" s="17"/>
      <c r="I77" s="21"/>
      <c r="J77" s="22"/>
      <c r="K77" s="23">
        <f t="shared" si="5"/>
        <v>0</v>
      </c>
      <c r="L77" s="23">
        <f t="shared" si="6"/>
        <v>0</v>
      </c>
      <c r="M77" s="24"/>
    </row>
    <row r="78" spans="1:13" ht="27" hidden="1" customHeight="1" x14ac:dyDescent="0.3">
      <c r="A78" s="15"/>
      <c r="B78" s="15"/>
      <c r="C78" s="63"/>
      <c r="D78" s="15"/>
      <c r="E78" s="17"/>
      <c r="F78" s="18"/>
      <c r="G78" s="19"/>
      <c r="H78" s="17"/>
      <c r="I78" s="21"/>
      <c r="J78" s="22"/>
      <c r="K78" s="23">
        <f t="shared" si="5"/>
        <v>0</v>
      </c>
      <c r="L78" s="23">
        <f t="shared" si="6"/>
        <v>0</v>
      </c>
      <c r="M78" s="24"/>
    </row>
    <row r="79" spans="1:13" ht="27" hidden="1" customHeight="1" x14ac:dyDescent="0.3">
      <c r="A79" s="15"/>
      <c r="B79" s="15"/>
      <c r="C79" s="63"/>
      <c r="D79" s="15"/>
      <c r="E79" s="17"/>
      <c r="F79" s="18"/>
      <c r="G79" s="19"/>
      <c r="H79" s="17"/>
      <c r="I79" s="21"/>
      <c r="J79" s="22"/>
      <c r="K79" s="23">
        <f t="shared" si="5"/>
        <v>0</v>
      </c>
      <c r="L79" s="23">
        <f t="shared" si="6"/>
        <v>0</v>
      </c>
      <c r="M79" s="24"/>
    </row>
    <row r="80" spans="1:13" ht="27" hidden="1" customHeight="1" x14ac:dyDescent="0.3">
      <c r="A80" s="15"/>
      <c r="B80" s="15"/>
      <c r="C80" s="63"/>
      <c r="D80" s="15"/>
      <c r="E80" s="17"/>
      <c r="F80" s="18"/>
      <c r="G80" s="19"/>
      <c r="H80" s="17"/>
      <c r="I80" s="21"/>
      <c r="J80" s="22"/>
      <c r="K80" s="23">
        <f t="shared" si="5"/>
        <v>0</v>
      </c>
      <c r="L80" s="23">
        <f t="shared" si="6"/>
        <v>0</v>
      </c>
      <c r="M80" s="24"/>
    </row>
    <row r="81" spans="1:13" ht="27" hidden="1" customHeight="1" x14ac:dyDescent="0.3">
      <c r="A81" s="15"/>
      <c r="B81" s="15"/>
      <c r="C81" s="63"/>
      <c r="D81" s="15"/>
      <c r="E81" s="17"/>
      <c r="F81" s="18"/>
      <c r="G81" s="19"/>
      <c r="H81" s="17"/>
      <c r="I81" s="21"/>
      <c r="J81" s="22"/>
      <c r="K81" s="23">
        <f t="shared" si="5"/>
        <v>0</v>
      </c>
      <c r="L81" s="23">
        <f t="shared" si="6"/>
        <v>0</v>
      </c>
      <c r="M81" s="24"/>
    </row>
    <row r="82" spans="1:13" ht="27" hidden="1" customHeight="1" x14ac:dyDescent="0.3">
      <c r="A82" s="15"/>
      <c r="B82" s="15"/>
      <c r="C82" s="63"/>
      <c r="D82" s="15"/>
      <c r="E82" s="17"/>
      <c r="F82" s="18"/>
      <c r="G82" s="19"/>
      <c r="H82" s="17"/>
      <c r="I82" s="21"/>
      <c r="J82" s="22"/>
      <c r="K82" s="23">
        <f t="shared" si="5"/>
        <v>0</v>
      </c>
      <c r="L82" s="23">
        <f t="shared" si="6"/>
        <v>0</v>
      </c>
      <c r="M82" s="24"/>
    </row>
    <row r="83" spans="1:13" ht="27" hidden="1" customHeight="1" x14ac:dyDescent="0.3">
      <c r="A83" s="15"/>
      <c r="B83" s="15"/>
      <c r="C83" s="63"/>
      <c r="D83" s="15"/>
      <c r="E83" s="17"/>
      <c r="F83" s="18"/>
      <c r="G83" s="19"/>
      <c r="H83" s="17"/>
      <c r="I83" s="21"/>
      <c r="J83" s="22"/>
      <c r="K83" s="23">
        <f t="shared" si="5"/>
        <v>0</v>
      </c>
      <c r="L83" s="23">
        <f t="shared" si="6"/>
        <v>0</v>
      </c>
      <c r="M83" s="24"/>
    </row>
    <row r="84" spans="1:13" ht="26.25" hidden="1" customHeight="1" x14ac:dyDescent="0.3">
      <c r="A84" s="15">
        <v>2</v>
      </c>
      <c r="B84" s="15">
        <v>27</v>
      </c>
      <c r="C84" s="17"/>
      <c r="D84" s="15"/>
      <c r="E84" s="17"/>
      <c r="F84" s="26"/>
      <c r="G84" s="19"/>
      <c r="H84" s="17"/>
      <c r="I84" s="21"/>
      <c r="J84" s="22"/>
      <c r="K84" s="23">
        <f t="shared" si="5"/>
        <v>0</v>
      </c>
      <c r="L84" s="23">
        <f t="shared" si="6"/>
        <v>0</v>
      </c>
      <c r="M84" s="24"/>
    </row>
    <row r="85" spans="1:13" ht="26.25" hidden="1" customHeight="1" x14ac:dyDescent="0.3">
      <c r="A85" s="15">
        <v>3</v>
      </c>
      <c r="B85" s="15">
        <v>27</v>
      </c>
      <c r="C85" s="17"/>
      <c r="D85" s="15"/>
      <c r="E85" s="17"/>
      <c r="F85" s="18"/>
      <c r="G85" s="19">
        <v>2</v>
      </c>
      <c r="H85" s="17"/>
      <c r="I85" s="21"/>
      <c r="J85" s="22"/>
      <c r="K85" s="23">
        <f t="shared" si="5"/>
        <v>0</v>
      </c>
      <c r="L85" s="23">
        <f t="shared" si="6"/>
        <v>0</v>
      </c>
      <c r="M85" s="24"/>
    </row>
    <row r="86" spans="1:13" ht="26.25" hidden="1" customHeight="1" x14ac:dyDescent="0.3">
      <c r="A86" s="15">
        <v>4</v>
      </c>
      <c r="B86" s="15">
        <v>28</v>
      </c>
      <c r="C86" s="17"/>
      <c r="D86" s="15"/>
      <c r="E86" s="17"/>
      <c r="F86" s="17"/>
      <c r="G86" s="19">
        <v>2</v>
      </c>
      <c r="H86" s="17"/>
      <c r="I86" s="21"/>
      <c r="J86" s="22"/>
      <c r="K86" s="23">
        <f t="shared" si="5"/>
        <v>0</v>
      </c>
      <c r="L86" s="23">
        <f t="shared" si="6"/>
        <v>0</v>
      </c>
      <c r="M86" s="24"/>
    </row>
    <row r="87" spans="1:13" ht="26.25" hidden="1" customHeight="1" x14ac:dyDescent="0.3">
      <c r="A87" s="15">
        <v>5</v>
      </c>
      <c r="B87" s="15">
        <v>28</v>
      </c>
      <c r="C87" s="17"/>
      <c r="D87" s="15"/>
      <c r="E87" s="17"/>
      <c r="F87" s="26"/>
      <c r="G87" s="19"/>
      <c r="H87" s="17"/>
      <c r="I87" s="21"/>
      <c r="J87" s="22"/>
      <c r="K87" s="23">
        <f t="shared" si="5"/>
        <v>0</v>
      </c>
      <c r="L87" s="23">
        <f t="shared" si="6"/>
        <v>0</v>
      </c>
      <c r="M87" s="24"/>
    </row>
    <row r="88" spans="1:13" ht="26.25" hidden="1" customHeight="1" x14ac:dyDescent="0.3">
      <c r="A88" s="15">
        <v>6</v>
      </c>
      <c r="B88" s="15">
        <v>28</v>
      </c>
      <c r="C88" s="17"/>
      <c r="D88" s="15"/>
      <c r="E88" s="17"/>
      <c r="F88" s="26"/>
      <c r="G88" s="19"/>
      <c r="H88" s="17"/>
      <c r="I88" s="21"/>
      <c r="J88" s="22"/>
      <c r="K88" s="23">
        <f t="shared" si="5"/>
        <v>0</v>
      </c>
      <c r="L88" s="23">
        <f t="shared" si="6"/>
        <v>0</v>
      </c>
      <c r="M88" s="24"/>
    </row>
    <row r="89" spans="1:13" ht="26.25" hidden="1" customHeight="1" x14ac:dyDescent="0.3">
      <c r="A89" s="15">
        <v>7</v>
      </c>
      <c r="B89" s="15" t="s">
        <v>6</v>
      </c>
      <c r="C89" s="17"/>
      <c r="D89" s="15"/>
      <c r="E89" s="17"/>
      <c r="F89" s="26"/>
      <c r="G89" s="19"/>
      <c r="H89" s="17"/>
      <c r="I89" s="21"/>
      <c r="J89" s="22"/>
      <c r="K89" s="23">
        <f t="shared" si="5"/>
        <v>0</v>
      </c>
      <c r="L89" s="23">
        <f t="shared" si="6"/>
        <v>0</v>
      </c>
      <c r="M89" s="24"/>
    </row>
    <row r="90" spans="1:13" ht="26.25" hidden="1" customHeight="1" x14ac:dyDescent="0.3">
      <c r="A90" s="15">
        <v>8</v>
      </c>
      <c r="B90" s="15">
        <v>30</v>
      </c>
      <c r="C90" s="17"/>
      <c r="D90" s="15"/>
      <c r="E90" s="17"/>
      <c r="F90" s="26"/>
      <c r="G90" s="19"/>
      <c r="H90" s="17"/>
      <c r="I90" s="21"/>
      <c r="J90" s="22"/>
      <c r="K90" s="23">
        <f t="shared" si="5"/>
        <v>0</v>
      </c>
      <c r="L90" s="23">
        <f t="shared" si="6"/>
        <v>0</v>
      </c>
      <c r="M90" s="24"/>
    </row>
    <row r="91" spans="1:13" ht="26.25" hidden="1" customHeight="1" x14ac:dyDescent="0.3">
      <c r="A91" s="15">
        <v>9</v>
      </c>
      <c r="B91" s="15">
        <v>33</v>
      </c>
      <c r="C91" s="17"/>
      <c r="D91" s="15"/>
      <c r="E91" s="17"/>
      <c r="F91" s="17"/>
      <c r="G91" s="19"/>
      <c r="H91" s="17"/>
      <c r="I91" s="21"/>
      <c r="J91" s="22"/>
      <c r="K91" s="23">
        <f t="shared" si="5"/>
        <v>0</v>
      </c>
      <c r="L91" s="23">
        <f t="shared" si="6"/>
        <v>0</v>
      </c>
      <c r="M91" s="24"/>
    </row>
    <row r="92" spans="1:13" ht="26.25" hidden="1" customHeight="1" x14ac:dyDescent="0.3">
      <c r="A92" s="15">
        <v>10</v>
      </c>
      <c r="B92" s="15">
        <v>33</v>
      </c>
      <c r="C92" s="17"/>
      <c r="D92" s="15"/>
      <c r="E92" s="17"/>
      <c r="F92" s="26"/>
      <c r="G92" s="19"/>
      <c r="H92" s="17"/>
      <c r="I92" s="21"/>
      <c r="J92" s="22"/>
      <c r="K92" s="23">
        <f t="shared" si="5"/>
        <v>0</v>
      </c>
      <c r="L92" s="23">
        <f t="shared" si="6"/>
        <v>0</v>
      </c>
      <c r="M92" s="24"/>
    </row>
    <row r="93" spans="1:13" ht="26.25" hidden="1" customHeight="1" x14ac:dyDescent="0.3">
      <c r="A93" s="15">
        <v>11</v>
      </c>
      <c r="B93" s="15">
        <v>33</v>
      </c>
      <c r="C93" s="17"/>
      <c r="D93" s="15"/>
      <c r="E93" s="17"/>
      <c r="F93" s="26"/>
      <c r="G93" s="19"/>
      <c r="H93" s="17"/>
      <c r="I93" s="21"/>
      <c r="J93" s="22"/>
      <c r="K93" s="23">
        <f t="shared" si="5"/>
        <v>0</v>
      </c>
      <c r="L93" s="23">
        <f t="shared" si="6"/>
        <v>0</v>
      </c>
      <c r="M93" s="24"/>
    </row>
    <row r="94" spans="1:13" ht="25.8" hidden="1" customHeight="1" x14ac:dyDescent="0.3">
      <c r="A94" s="15">
        <v>12</v>
      </c>
      <c r="B94" s="15">
        <v>28</v>
      </c>
      <c r="C94" s="17"/>
      <c r="D94" s="15"/>
      <c r="E94" s="17"/>
      <c r="F94" s="26"/>
      <c r="G94" s="19"/>
      <c r="H94" s="17"/>
      <c r="I94" s="21"/>
      <c r="J94" s="22"/>
      <c r="K94" s="23">
        <f t="shared" si="5"/>
        <v>0</v>
      </c>
      <c r="L94" s="23">
        <f t="shared" si="6"/>
        <v>0</v>
      </c>
      <c r="M94" s="24"/>
    </row>
    <row r="95" spans="1:13" ht="25.8" customHeight="1" x14ac:dyDescent="0.3">
      <c r="A95" s="15">
        <v>56</v>
      </c>
      <c r="B95" s="15"/>
      <c r="C95" s="17" t="s">
        <v>102</v>
      </c>
      <c r="D95" s="15"/>
      <c r="E95" s="17"/>
      <c r="F95" s="26"/>
      <c r="G95" s="19">
        <v>12</v>
      </c>
      <c r="H95" s="20" t="s">
        <v>15</v>
      </c>
      <c r="I95" s="21"/>
      <c r="J95" s="22"/>
      <c r="K95" s="23">
        <f t="shared" si="5"/>
        <v>0</v>
      </c>
      <c r="L95" s="23">
        <f t="shared" si="6"/>
        <v>0</v>
      </c>
      <c r="M95" s="24"/>
    </row>
    <row r="96" spans="1:13" ht="24" customHeight="1" x14ac:dyDescent="0.3">
      <c r="A96" s="65"/>
      <c r="B96" s="65"/>
      <c r="C96" s="66"/>
      <c r="D96" s="65"/>
      <c r="E96" s="66"/>
      <c r="F96" s="66"/>
      <c r="G96" s="65"/>
      <c r="H96" s="66"/>
      <c r="I96" s="113" t="s">
        <v>8</v>
      </c>
      <c r="J96" s="114"/>
      <c r="K96" s="115"/>
      <c r="L96" s="105">
        <f>SUM(L5:L94)</f>
        <v>0</v>
      </c>
      <c r="M96" s="66"/>
    </row>
    <row r="97" spans="1:13" ht="28.5" customHeight="1" x14ac:dyDescent="0.3">
      <c r="A97" s="108" t="s">
        <v>98</v>
      </c>
      <c r="B97" s="108"/>
      <c r="C97" s="108"/>
      <c r="D97" s="116" t="s">
        <v>96</v>
      </c>
      <c r="E97" s="116"/>
      <c r="F97" s="116"/>
      <c r="G97" s="116"/>
      <c r="H97" s="116"/>
      <c r="I97" s="116"/>
      <c r="J97" s="116"/>
      <c r="K97" s="116"/>
      <c r="L97" s="116"/>
      <c r="M97" s="116"/>
    </row>
    <row r="98" spans="1:13" ht="4.2" customHeight="1" x14ac:dyDescent="0.3">
      <c r="A98" s="108"/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</row>
    <row r="99" spans="1:13" ht="19.5" customHeight="1" x14ac:dyDescent="0.3">
      <c r="A99" s="108" t="s">
        <v>94</v>
      </c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66"/>
    </row>
    <row r="100" spans="1:13" ht="4.8" customHeight="1" x14ac:dyDescent="0.3">
      <c r="A100" s="65"/>
      <c r="B100" s="65"/>
      <c r="C100" s="66"/>
      <c r="D100" s="65"/>
      <c r="E100" s="66"/>
      <c r="F100" s="66"/>
      <c r="G100" s="65"/>
      <c r="H100" s="66"/>
      <c r="I100" s="66"/>
      <c r="J100" s="66"/>
      <c r="K100" s="66"/>
      <c r="L100" s="66"/>
      <c r="M100" s="66"/>
    </row>
    <row r="101" spans="1:13" ht="36.6" customHeight="1" x14ac:dyDescent="0.3">
      <c r="A101" s="65"/>
      <c r="B101" s="65"/>
      <c r="C101" s="106" t="s">
        <v>40</v>
      </c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</row>
    <row r="102" spans="1:13" s="11" customFormat="1" ht="30" customHeight="1" x14ac:dyDescent="0.3">
      <c r="A102" s="89"/>
      <c r="B102" s="89"/>
      <c r="C102" s="90"/>
      <c r="D102" s="89"/>
      <c r="E102" s="91"/>
      <c r="F102" s="92"/>
      <c r="G102" s="89"/>
      <c r="H102" s="92"/>
      <c r="I102" s="92"/>
      <c r="J102" s="92"/>
      <c r="K102" s="92"/>
      <c r="L102" s="92"/>
      <c r="M102" s="92" t="s">
        <v>95</v>
      </c>
    </row>
    <row r="103" spans="1:13" ht="16.8" customHeight="1" x14ac:dyDescent="0.3">
      <c r="A103" s="65"/>
      <c r="B103" s="65"/>
      <c r="C103" s="66"/>
      <c r="D103" s="65"/>
      <c r="E103" s="66"/>
      <c r="F103" s="66"/>
      <c r="G103" s="65"/>
      <c r="H103" s="66"/>
      <c r="I103" s="66"/>
      <c r="J103" s="66"/>
      <c r="K103" s="66"/>
      <c r="L103" s="66"/>
      <c r="M103" s="89" t="s">
        <v>12</v>
      </c>
    </row>
    <row r="104" spans="1:13" ht="45.6" customHeight="1" x14ac:dyDescent="0.3">
      <c r="A104" s="5"/>
      <c r="B104" s="5"/>
      <c r="C104" s="6"/>
      <c r="D104" s="5"/>
      <c r="E104" s="6"/>
      <c r="F104" s="6"/>
      <c r="G104" s="5"/>
      <c r="H104" s="6"/>
      <c r="I104" s="6"/>
      <c r="J104" s="6"/>
      <c r="K104" s="6"/>
      <c r="L104" s="6"/>
      <c r="M104" s="6"/>
    </row>
    <row r="105" spans="1:13" ht="99.75" customHeight="1" x14ac:dyDescent="0.3">
      <c r="A105" s="5"/>
      <c r="B105" s="5"/>
      <c r="C105" s="6"/>
      <c r="D105" s="5"/>
      <c r="E105" s="6"/>
      <c r="F105" s="6"/>
      <c r="G105" s="5"/>
      <c r="H105" s="6"/>
      <c r="I105" s="6"/>
      <c r="J105" s="6"/>
      <c r="K105" s="6"/>
      <c r="L105" s="6"/>
      <c r="M105" s="6"/>
    </row>
    <row r="106" spans="1:13" ht="99.75" customHeight="1" x14ac:dyDescent="0.3">
      <c r="A106" s="5"/>
      <c r="B106" s="5"/>
      <c r="C106" s="6"/>
      <c r="D106" s="5"/>
      <c r="E106" s="6"/>
      <c r="F106" s="6"/>
      <c r="G106" s="5"/>
      <c r="H106" s="6"/>
      <c r="I106" s="6"/>
      <c r="J106" s="6"/>
      <c r="K106" s="6"/>
      <c r="L106" s="6"/>
      <c r="M106" s="6"/>
    </row>
    <row r="107" spans="1:13" ht="99.75" customHeight="1" x14ac:dyDescent="0.3">
      <c r="A107" s="5"/>
      <c r="B107" s="5"/>
      <c r="C107" s="6"/>
      <c r="D107" s="5"/>
      <c r="E107" s="6"/>
      <c r="F107" s="6"/>
      <c r="G107" s="5"/>
      <c r="H107" s="6"/>
      <c r="I107" s="6"/>
      <c r="J107" s="6"/>
      <c r="K107" s="6"/>
      <c r="L107" s="6"/>
      <c r="M107" s="6"/>
    </row>
    <row r="108" spans="1:13" ht="99.75" customHeight="1" x14ac:dyDescent="0.3">
      <c r="A108" s="5"/>
      <c r="B108" s="5"/>
      <c r="C108" s="6"/>
      <c r="D108" s="5"/>
      <c r="E108" s="6"/>
      <c r="F108" s="6"/>
      <c r="G108" s="5"/>
      <c r="H108" s="6"/>
      <c r="I108" s="6"/>
      <c r="J108" s="6"/>
      <c r="K108" s="6"/>
      <c r="L108" s="6"/>
      <c r="M108" s="6"/>
    </row>
    <row r="109" spans="1:13" ht="99.75" customHeight="1" x14ac:dyDescent="0.3">
      <c r="A109" s="5"/>
      <c r="B109" s="5"/>
      <c r="C109" s="6"/>
      <c r="D109" s="5"/>
      <c r="E109" s="6"/>
      <c r="F109" s="6"/>
      <c r="G109" s="5"/>
      <c r="H109" s="6"/>
      <c r="I109" s="6"/>
      <c r="J109" s="6"/>
      <c r="K109" s="6"/>
      <c r="L109" s="6"/>
      <c r="M109" s="6"/>
    </row>
    <row r="110" spans="1:13" ht="99.75" customHeight="1" x14ac:dyDescent="0.3">
      <c r="A110" s="5"/>
      <c r="B110" s="5"/>
      <c r="C110" s="6"/>
      <c r="D110" s="5"/>
      <c r="E110" s="6"/>
      <c r="F110" s="6"/>
      <c r="G110" s="5"/>
      <c r="H110" s="6"/>
      <c r="I110" s="6"/>
      <c r="J110" s="6"/>
      <c r="K110" s="6"/>
      <c r="L110" s="6"/>
      <c r="M110" s="6"/>
    </row>
    <row r="111" spans="1:13" ht="99.75" customHeight="1" x14ac:dyDescent="0.3">
      <c r="A111" s="5"/>
      <c r="B111" s="5"/>
      <c r="C111" s="6"/>
      <c r="D111" s="5"/>
      <c r="E111" s="6"/>
      <c r="F111" s="6"/>
      <c r="G111" s="5"/>
      <c r="H111" s="6"/>
      <c r="I111" s="6"/>
      <c r="J111" s="6"/>
      <c r="K111" s="6"/>
      <c r="L111" s="6"/>
      <c r="M111" s="6"/>
    </row>
    <row r="112" spans="1:13" ht="99.75" customHeight="1" x14ac:dyDescent="0.3">
      <c r="A112" s="5"/>
      <c r="B112" s="5"/>
      <c r="C112" s="6"/>
      <c r="D112" s="5"/>
      <c r="E112" s="6"/>
      <c r="F112" s="6"/>
      <c r="G112" s="5"/>
      <c r="H112" s="6"/>
      <c r="I112" s="6"/>
      <c r="J112" s="6"/>
      <c r="K112" s="6"/>
      <c r="L112" s="6"/>
      <c r="M112" s="6"/>
    </row>
    <row r="113" spans="1:13" ht="99.75" customHeight="1" x14ac:dyDescent="0.3">
      <c r="A113" s="5"/>
      <c r="B113" s="5"/>
      <c r="C113" s="6"/>
      <c r="D113" s="5"/>
      <c r="E113" s="6"/>
      <c r="F113" s="6"/>
      <c r="G113" s="5"/>
      <c r="H113" s="6"/>
      <c r="I113" s="6"/>
      <c r="J113" s="6"/>
      <c r="K113" s="6"/>
      <c r="L113" s="6"/>
      <c r="M113" s="6"/>
    </row>
    <row r="114" spans="1:13" ht="99.75" customHeight="1" x14ac:dyDescent="0.3">
      <c r="A114" s="5"/>
      <c r="B114" s="5"/>
      <c r="C114" s="6"/>
      <c r="D114" s="5"/>
      <c r="E114" s="6"/>
      <c r="F114" s="6"/>
      <c r="G114" s="5"/>
      <c r="H114" s="6"/>
      <c r="I114" s="6"/>
      <c r="J114" s="6"/>
      <c r="K114" s="6"/>
      <c r="L114" s="6"/>
      <c r="M114" s="6"/>
    </row>
    <row r="115" spans="1:13" ht="99.75" customHeight="1" x14ac:dyDescent="0.3">
      <c r="A115" s="5"/>
      <c r="B115" s="5"/>
      <c r="C115" s="6"/>
      <c r="D115" s="5"/>
      <c r="E115" s="6"/>
      <c r="F115" s="6"/>
      <c r="G115" s="5"/>
      <c r="H115" s="6"/>
      <c r="I115" s="6"/>
      <c r="J115" s="6"/>
      <c r="K115" s="6"/>
      <c r="L115" s="6"/>
      <c r="M115" s="6"/>
    </row>
    <row r="116" spans="1:13" ht="99.75" customHeight="1" x14ac:dyDescent="0.3">
      <c r="A116" s="5"/>
      <c r="B116" s="5"/>
      <c r="C116" s="6"/>
      <c r="D116" s="5"/>
      <c r="E116" s="6"/>
      <c r="F116" s="6"/>
      <c r="G116" s="5"/>
      <c r="H116" s="6"/>
      <c r="I116" s="6"/>
      <c r="J116" s="6"/>
      <c r="K116" s="6"/>
      <c r="L116" s="6"/>
      <c r="M116" s="6"/>
    </row>
    <row r="117" spans="1:13" ht="99.75" customHeight="1" x14ac:dyDescent="0.3">
      <c r="A117" s="5"/>
      <c r="B117" s="5"/>
      <c r="C117" s="6"/>
      <c r="D117" s="5"/>
      <c r="E117" s="6"/>
      <c r="F117" s="6"/>
      <c r="G117" s="5"/>
      <c r="H117" s="6"/>
      <c r="I117" s="6"/>
      <c r="J117" s="6"/>
      <c r="K117" s="6"/>
      <c r="L117" s="6"/>
      <c r="M117" s="6"/>
    </row>
    <row r="118" spans="1:13" ht="99.75" customHeight="1" x14ac:dyDescent="0.3">
      <c r="A118" s="5"/>
      <c r="B118" s="5"/>
      <c r="C118" s="6"/>
      <c r="D118" s="5"/>
      <c r="E118" s="6"/>
      <c r="F118" s="6"/>
      <c r="G118" s="5"/>
      <c r="H118" s="6"/>
      <c r="I118" s="6"/>
      <c r="J118" s="6"/>
      <c r="K118" s="6"/>
      <c r="L118" s="6"/>
      <c r="M118" s="6"/>
    </row>
    <row r="119" spans="1:13" ht="99.75" customHeight="1" x14ac:dyDescent="0.3">
      <c r="A119" s="5"/>
      <c r="B119" s="5"/>
      <c r="C119" s="6"/>
      <c r="D119" s="5"/>
      <c r="E119" s="6"/>
      <c r="F119" s="6"/>
      <c r="G119" s="5"/>
      <c r="H119" s="6"/>
      <c r="I119" s="6"/>
      <c r="J119" s="6"/>
      <c r="K119" s="6"/>
      <c r="L119" s="6"/>
      <c r="M119" s="6"/>
    </row>
    <row r="120" spans="1:13" ht="99.75" customHeight="1" x14ac:dyDescent="0.3">
      <c r="A120" s="5"/>
      <c r="B120" s="5"/>
      <c r="C120" s="6"/>
      <c r="D120" s="5"/>
      <c r="E120" s="6"/>
      <c r="F120" s="6"/>
      <c r="G120" s="5"/>
      <c r="H120" s="6"/>
      <c r="I120" s="6"/>
      <c r="J120" s="6"/>
      <c r="K120" s="6"/>
      <c r="L120" s="6"/>
      <c r="M120" s="6"/>
    </row>
    <row r="121" spans="1:13" ht="99.75" customHeight="1" x14ac:dyDescent="0.3">
      <c r="A121" s="5"/>
      <c r="B121" s="5"/>
      <c r="C121" s="6"/>
      <c r="D121" s="5"/>
      <c r="E121" s="6"/>
      <c r="F121" s="6"/>
      <c r="G121" s="5"/>
      <c r="H121" s="6"/>
      <c r="I121" s="6"/>
      <c r="J121" s="6"/>
      <c r="K121" s="6"/>
      <c r="L121" s="6"/>
      <c r="M121" s="6"/>
    </row>
    <row r="122" spans="1:13" ht="99.75" customHeight="1" x14ac:dyDescent="0.3">
      <c r="A122" s="5"/>
      <c r="B122" s="5"/>
      <c r="C122" s="6"/>
      <c r="D122" s="5"/>
      <c r="E122" s="6"/>
      <c r="F122" s="6"/>
      <c r="G122" s="5"/>
      <c r="H122" s="6"/>
      <c r="I122" s="6"/>
      <c r="J122" s="6"/>
      <c r="K122" s="6"/>
      <c r="L122" s="6"/>
      <c r="M122" s="6"/>
    </row>
    <row r="123" spans="1:13" ht="99.75" customHeight="1" x14ac:dyDescent="0.3">
      <c r="A123" s="5"/>
      <c r="B123" s="5"/>
      <c r="C123" s="6"/>
      <c r="D123" s="5"/>
      <c r="E123" s="6"/>
      <c r="F123" s="6"/>
      <c r="G123" s="5"/>
      <c r="H123" s="6"/>
      <c r="I123" s="6"/>
      <c r="J123" s="6"/>
      <c r="K123" s="6"/>
      <c r="L123" s="6"/>
      <c r="M123" s="6"/>
    </row>
    <row r="124" spans="1:13" ht="99.75" customHeight="1" x14ac:dyDescent="0.3">
      <c r="A124" s="5"/>
      <c r="B124" s="5"/>
      <c r="C124" s="6"/>
      <c r="D124" s="5"/>
      <c r="E124" s="6"/>
      <c r="F124" s="6"/>
      <c r="G124" s="5"/>
      <c r="H124" s="6"/>
      <c r="I124" s="6"/>
      <c r="J124" s="6"/>
      <c r="K124" s="6"/>
      <c r="L124" s="6"/>
      <c r="M124" s="6"/>
    </row>
    <row r="125" spans="1:13" ht="99.75" customHeight="1" x14ac:dyDescent="0.3">
      <c r="A125" s="5"/>
      <c r="B125" s="5"/>
      <c r="C125" s="6"/>
      <c r="D125" s="5"/>
      <c r="E125" s="6"/>
      <c r="F125" s="6"/>
      <c r="G125" s="5"/>
      <c r="H125" s="6"/>
      <c r="I125" s="6"/>
      <c r="J125" s="6"/>
      <c r="K125" s="6"/>
      <c r="L125" s="6"/>
      <c r="M125" s="6"/>
    </row>
    <row r="126" spans="1:13" x14ac:dyDescent="0.3">
      <c r="A126" s="5"/>
      <c r="B126" s="5"/>
      <c r="C126" s="6"/>
      <c r="D126" s="5"/>
      <c r="E126" s="6"/>
      <c r="F126" s="6"/>
      <c r="G126" s="5"/>
      <c r="H126" s="6"/>
      <c r="I126" s="6"/>
      <c r="J126" s="6"/>
      <c r="K126" s="6"/>
      <c r="L126" s="6"/>
      <c r="M126" s="6"/>
    </row>
    <row r="127" spans="1:13" x14ac:dyDescent="0.3">
      <c r="A127" s="5"/>
      <c r="B127" s="5"/>
      <c r="C127" s="6"/>
      <c r="D127" s="5"/>
      <c r="E127" s="6"/>
      <c r="F127" s="6"/>
      <c r="G127" s="5"/>
      <c r="H127" s="6"/>
      <c r="I127" s="6"/>
      <c r="J127" s="6"/>
      <c r="K127" s="6"/>
      <c r="L127" s="6"/>
      <c r="M127" s="6"/>
    </row>
    <row r="128" spans="1:13" x14ac:dyDescent="0.3">
      <c r="A128" s="5"/>
      <c r="B128" s="5"/>
      <c r="C128" s="6"/>
      <c r="D128" s="5"/>
      <c r="E128" s="6"/>
      <c r="F128" s="6"/>
      <c r="G128" s="5"/>
      <c r="H128" s="6"/>
      <c r="I128" s="6"/>
      <c r="J128" s="6"/>
      <c r="K128" s="6"/>
      <c r="L128" s="6"/>
      <c r="M128" s="6"/>
    </row>
    <row r="129" spans="1:13" x14ac:dyDescent="0.3">
      <c r="A129" s="5"/>
      <c r="B129" s="5"/>
      <c r="C129" s="6"/>
      <c r="D129" s="5"/>
      <c r="E129" s="6"/>
      <c r="F129" s="6"/>
      <c r="G129" s="5"/>
      <c r="H129" s="6"/>
      <c r="I129" s="6"/>
      <c r="J129" s="6"/>
      <c r="K129" s="6"/>
      <c r="L129" s="6"/>
      <c r="M129" s="6"/>
    </row>
    <row r="130" spans="1:13" x14ac:dyDescent="0.3">
      <c r="A130" s="5"/>
      <c r="B130" s="5"/>
      <c r="C130" s="6"/>
      <c r="D130" s="5"/>
      <c r="E130" s="6"/>
      <c r="F130" s="6"/>
      <c r="G130" s="5"/>
      <c r="H130" s="6"/>
      <c r="I130" s="6"/>
      <c r="J130" s="6"/>
      <c r="K130" s="6"/>
      <c r="L130" s="6"/>
      <c r="M130" s="6"/>
    </row>
    <row r="131" spans="1:13" x14ac:dyDescent="0.3">
      <c r="A131" s="5"/>
      <c r="B131" s="5"/>
      <c r="C131" s="6"/>
      <c r="D131" s="5"/>
      <c r="E131" s="6"/>
      <c r="F131" s="6"/>
      <c r="G131" s="5"/>
      <c r="H131" s="6"/>
      <c r="I131" s="6"/>
      <c r="J131" s="6"/>
      <c r="K131" s="6"/>
      <c r="L131" s="6"/>
      <c r="M131" s="6"/>
    </row>
    <row r="132" spans="1:13" x14ac:dyDescent="0.3">
      <c r="A132" s="5"/>
      <c r="B132" s="5"/>
      <c r="C132" s="6"/>
      <c r="D132" s="5"/>
      <c r="E132" s="6"/>
      <c r="F132" s="6"/>
      <c r="G132" s="5"/>
      <c r="H132" s="6"/>
      <c r="I132" s="6"/>
      <c r="J132" s="6"/>
      <c r="K132" s="6"/>
      <c r="L132" s="6"/>
      <c r="M132" s="6"/>
    </row>
    <row r="133" spans="1:13" x14ac:dyDescent="0.3">
      <c r="A133" s="5"/>
      <c r="B133" s="5"/>
      <c r="C133" s="6"/>
      <c r="D133" s="5"/>
      <c r="E133" s="6"/>
      <c r="F133" s="6"/>
      <c r="G133" s="5"/>
      <c r="H133" s="6"/>
      <c r="I133" s="6"/>
      <c r="J133" s="6"/>
      <c r="K133" s="6"/>
      <c r="L133" s="6"/>
      <c r="M133" s="6"/>
    </row>
    <row r="134" spans="1:13" x14ac:dyDescent="0.3">
      <c r="A134" s="5"/>
      <c r="B134" s="5"/>
      <c r="C134" s="6"/>
      <c r="D134" s="5"/>
      <c r="E134" s="6"/>
      <c r="F134" s="6"/>
      <c r="G134" s="5"/>
      <c r="H134" s="6"/>
      <c r="I134" s="6"/>
      <c r="J134" s="6"/>
      <c r="K134" s="6"/>
      <c r="L134" s="6"/>
      <c r="M134" s="6"/>
    </row>
    <row r="135" spans="1:13" x14ac:dyDescent="0.3">
      <c r="A135" s="5"/>
      <c r="B135" s="5"/>
      <c r="C135" s="6"/>
      <c r="D135" s="5"/>
      <c r="E135" s="6"/>
      <c r="F135" s="6"/>
      <c r="G135" s="5"/>
      <c r="H135" s="6"/>
      <c r="I135" s="6"/>
      <c r="J135" s="6"/>
      <c r="K135" s="6"/>
      <c r="L135" s="6"/>
      <c r="M135" s="6"/>
    </row>
    <row r="136" spans="1:13" x14ac:dyDescent="0.3">
      <c r="A136" s="5"/>
      <c r="B136" s="5"/>
      <c r="C136" s="6"/>
      <c r="D136" s="5"/>
      <c r="E136" s="6"/>
      <c r="F136" s="6"/>
      <c r="G136" s="5"/>
      <c r="H136" s="6"/>
      <c r="I136" s="6"/>
      <c r="J136" s="6"/>
      <c r="K136" s="6"/>
      <c r="L136" s="6"/>
      <c r="M136" s="6"/>
    </row>
    <row r="137" spans="1:13" x14ac:dyDescent="0.3">
      <c r="A137" s="5"/>
      <c r="B137" s="5"/>
      <c r="C137" s="6"/>
      <c r="D137" s="5"/>
      <c r="E137" s="6"/>
      <c r="F137" s="6"/>
      <c r="G137" s="5"/>
      <c r="H137" s="6"/>
      <c r="I137" s="6"/>
      <c r="J137" s="6"/>
      <c r="K137" s="6"/>
      <c r="L137" s="6"/>
      <c r="M137" s="6"/>
    </row>
    <row r="138" spans="1:13" x14ac:dyDescent="0.3">
      <c r="A138" s="5"/>
      <c r="B138" s="5"/>
      <c r="C138" s="6"/>
      <c r="D138" s="5"/>
      <c r="E138" s="6"/>
      <c r="F138" s="6"/>
      <c r="G138" s="5"/>
      <c r="H138" s="6"/>
      <c r="I138" s="6"/>
      <c r="J138" s="6"/>
      <c r="K138" s="6"/>
      <c r="L138" s="6"/>
      <c r="M138" s="6"/>
    </row>
    <row r="139" spans="1:13" x14ac:dyDescent="0.3">
      <c r="A139" s="5"/>
      <c r="B139" s="5"/>
      <c r="C139" s="6"/>
      <c r="D139" s="5"/>
      <c r="E139" s="6"/>
      <c r="F139" s="6"/>
      <c r="G139" s="5"/>
      <c r="H139" s="6"/>
      <c r="I139" s="6"/>
      <c r="J139" s="6"/>
      <c r="K139" s="6"/>
      <c r="L139" s="6"/>
      <c r="M139" s="6"/>
    </row>
    <row r="140" spans="1:13" x14ac:dyDescent="0.3">
      <c r="A140" s="5"/>
      <c r="B140" s="5"/>
      <c r="C140" s="6"/>
      <c r="D140" s="5"/>
      <c r="E140" s="6"/>
      <c r="F140" s="6"/>
      <c r="G140" s="5"/>
      <c r="H140" s="6"/>
      <c r="I140" s="6"/>
      <c r="J140" s="6"/>
      <c r="K140" s="6"/>
      <c r="L140" s="6"/>
      <c r="M140" s="6"/>
    </row>
    <row r="141" spans="1:13" x14ac:dyDescent="0.3">
      <c r="A141" s="5"/>
      <c r="B141" s="5"/>
      <c r="C141" s="6"/>
      <c r="D141" s="5"/>
      <c r="E141" s="6"/>
      <c r="F141" s="6"/>
      <c r="G141" s="5"/>
      <c r="H141" s="6"/>
      <c r="I141" s="6"/>
      <c r="J141" s="6"/>
      <c r="K141" s="6"/>
      <c r="L141" s="6"/>
      <c r="M141" s="6"/>
    </row>
    <row r="142" spans="1:13" x14ac:dyDescent="0.3">
      <c r="A142" s="5"/>
      <c r="B142" s="5"/>
      <c r="C142" s="6"/>
      <c r="D142" s="5"/>
      <c r="E142" s="6"/>
      <c r="F142" s="6"/>
      <c r="G142" s="5"/>
      <c r="H142" s="6"/>
      <c r="I142" s="6"/>
      <c r="J142" s="6"/>
      <c r="K142" s="6"/>
      <c r="L142" s="6"/>
      <c r="M142" s="6"/>
    </row>
    <row r="143" spans="1:13" x14ac:dyDescent="0.3">
      <c r="A143" s="5"/>
      <c r="B143" s="5"/>
      <c r="C143" s="6"/>
      <c r="D143" s="5"/>
      <c r="E143" s="6"/>
      <c r="F143" s="6"/>
      <c r="G143" s="5"/>
      <c r="H143" s="6"/>
      <c r="I143" s="6"/>
      <c r="J143" s="6"/>
      <c r="K143" s="6"/>
      <c r="L143" s="6"/>
      <c r="M143" s="6"/>
    </row>
    <row r="144" spans="1:13" x14ac:dyDescent="0.3">
      <c r="A144" s="5"/>
      <c r="B144" s="5"/>
      <c r="C144" s="6"/>
      <c r="D144" s="5"/>
      <c r="E144" s="6"/>
      <c r="F144" s="6"/>
      <c r="G144" s="5"/>
      <c r="H144" s="6"/>
      <c r="I144" s="6"/>
      <c r="J144" s="6"/>
      <c r="K144" s="6"/>
      <c r="L144" s="6"/>
      <c r="M144" s="6"/>
    </row>
    <row r="145" spans="1:13" x14ac:dyDescent="0.3">
      <c r="A145" s="5"/>
      <c r="B145" s="5"/>
      <c r="C145" s="6"/>
      <c r="D145" s="5"/>
      <c r="E145" s="6"/>
      <c r="F145" s="6"/>
      <c r="G145" s="5"/>
      <c r="H145" s="6"/>
      <c r="I145" s="6"/>
      <c r="J145" s="6"/>
      <c r="K145" s="6"/>
      <c r="L145" s="6"/>
      <c r="M145" s="6"/>
    </row>
    <row r="146" spans="1:13" x14ac:dyDescent="0.3">
      <c r="A146" s="5"/>
      <c r="B146" s="5"/>
      <c r="C146" s="6"/>
      <c r="D146" s="5"/>
      <c r="E146" s="6"/>
      <c r="F146" s="6"/>
      <c r="G146" s="5"/>
      <c r="H146" s="6"/>
      <c r="I146" s="6"/>
      <c r="J146" s="6"/>
      <c r="K146" s="6"/>
      <c r="L146" s="6"/>
      <c r="M146" s="6"/>
    </row>
    <row r="147" spans="1:13" x14ac:dyDescent="0.3">
      <c r="A147" s="5"/>
      <c r="B147" s="5"/>
      <c r="C147" s="6"/>
      <c r="D147" s="5"/>
      <c r="E147" s="6"/>
      <c r="F147" s="6"/>
      <c r="G147" s="5"/>
      <c r="H147" s="6"/>
      <c r="I147" s="6"/>
      <c r="J147" s="6"/>
      <c r="K147" s="6"/>
      <c r="L147" s="6"/>
      <c r="M147" s="6"/>
    </row>
  </sheetData>
  <mergeCells count="8">
    <mergeCell ref="C101:M101"/>
    <mergeCell ref="A99:L99"/>
    <mergeCell ref="A1:M1"/>
    <mergeCell ref="I3:M3"/>
    <mergeCell ref="I96:K96"/>
    <mergeCell ref="A97:C97"/>
    <mergeCell ref="D97:M97"/>
    <mergeCell ref="A98:M98"/>
  </mergeCells>
  <pageMargins left="0.31496062992125984" right="0.23622047244094491" top="0.74803149606299213" bottom="0.74803149606299213" header="0.31496062992125984" footer="0.31496062992125984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127"/>
  <sheetViews>
    <sheetView workbookViewId="0">
      <selection activeCell="A14" sqref="A14"/>
    </sheetView>
  </sheetViews>
  <sheetFormatPr defaultColWidth="9.109375" defaultRowHeight="14.4" x14ac:dyDescent="0.3"/>
  <cols>
    <col min="1" max="1" width="3.6640625" style="1" customWidth="1"/>
    <col min="2" max="2" width="6.109375" style="1" hidden="1" customWidth="1"/>
    <col min="3" max="3" width="37.44140625" style="2" customWidth="1"/>
    <col min="4" max="4" width="5.88671875" style="1" hidden="1" customWidth="1"/>
    <col min="5" max="5" width="41" style="2" hidden="1" customWidth="1"/>
    <col min="6" max="6" width="17.5546875" style="2" hidden="1" customWidth="1"/>
    <col min="7" max="7" width="10.109375" style="1" customWidth="1"/>
    <col min="8" max="8" width="22.109375" style="2" customWidth="1"/>
    <col min="9" max="9" width="12" style="2" customWidth="1"/>
    <col min="10" max="10" width="8" style="2" customWidth="1"/>
    <col min="11" max="12" width="12" style="2" customWidth="1"/>
    <col min="13" max="13" width="18.109375" style="2" customWidth="1"/>
    <col min="14" max="16384" width="9.109375" style="2"/>
  </cols>
  <sheetData>
    <row r="1" spans="1:13" ht="36.75" customHeight="1" x14ac:dyDescent="0.3">
      <c r="A1" s="109" t="s">
        <v>90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3" spans="1:13" x14ac:dyDescent="0.3">
      <c r="I3" s="110" t="s">
        <v>4</v>
      </c>
      <c r="J3" s="111"/>
      <c r="K3" s="111"/>
      <c r="L3" s="111"/>
      <c r="M3" s="112"/>
    </row>
    <row r="4" spans="1:13" s="3" customFormat="1" ht="96.75" customHeight="1" x14ac:dyDescent="0.3">
      <c r="A4" s="30" t="s">
        <v>0</v>
      </c>
      <c r="B4" s="30" t="s">
        <v>2</v>
      </c>
      <c r="C4" s="30" t="s">
        <v>14</v>
      </c>
      <c r="D4" s="30" t="s">
        <v>5</v>
      </c>
      <c r="E4" s="30"/>
      <c r="F4" s="30" t="s">
        <v>1</v>
      </c>
      <c r="G4" s="30" t="s">
        <v>13</v>
      </c>
      <c r="H4" s="30" t="s">
        <v>3</v>
      </c>
      <c r="I4" s="31" t="s">
        <v>9</v>
      </c>
      <c r="J4" s="31" t="s">
        <v>10</v>
      </c>
      <c r="K4" s="31" t="s">
        <v>11</v>
      </c>
      <c r="L4" s="31" t="s">
        <v>7</v>
      </c>
      <c r="M4" s="32" t="s">
        <v>33</v>
      </c>
    </row>
    <row r="5" spans="1:13" ht="106.2" customHeight="1" x14ac:dyDescent="0.3">
      <c r="A5" s="33">
        <v>1</v>
      </c>
      <c r="B5" s="33"/>
      <c r="C5" s="25" t="s">
        <v>73</v>
      </c>
      <c r="D5" s="34"/>
      <c r="E5" s="35"/>
      <c r="F5" s="18"/>
      <c r="G5" s="36">
        <v>2</v>
      </c>
      <c r="H5" s="37"/>
      <c r="I5" s="38"/>
      <c r="J5" s="39"/>
      <c r="K5" s="40">
        <f t="shared" ref="K5:K17" si="0">((I5)*J5%)+I5</f>
        <v>0</v>
      </c>
      <c r="L5" s="40">
        <f t="shared" ref="L5:L68" si="1">G5*K5</f>
        <v>0</v>
      </c>
      <c r="M5" s="41"/>
    </row>
    <row r="6" spans="1:13" ht="141.6" customHeight="1" x14ac:dyDescent="0.3">
      <c r="A6" s="15">
        <v>2</v>
      </c>
      <c r="B6" s="15"/>
      <c r="C6" s="7" t="s">
        <v>74</v>
      </c>
      <c r="D6" s="15"/>
      <c r="E6" s="17"/>
      <c r="F6" s="26"/>
      <c r="G6" s="19">
        <v>1</v>
      </c>
      <c r="H6" s="20"/>
      <c r="I6" s="21"/>
      <c r="J6" s="22"/>
      <c r="K6" s="23">
        <f t="shared" si="0"/>
        <v>0</v>
      </c>
      <c r="L6" s="23">
        <f t="shared" si="1"/>
        <v>0</v>
      </c>
      <c r="M6" s="24"/>
    </row>
    <row r="7" spans="1:13" ht="129" customHeight="1" x14ac:dyDescent="0.3">
      <c r="A7" s="42">
        <v>3</v>
      </c>
      <c r="B7" s="42"/>
      <c r="C7" s="27" t="s">
        <v>75</v>
      </c>
      <c r="D7" s="43"/>
      <c r="E7" s="44"/>
      <c r="F7" s="18"/>
      <c r="G7" s="45">
        <v>1</v>
      </c>
      <c r="H7" s="46"/>
      <c r="I7" s="47"/>
      <c r="J7" s="48"/>
      <c r="K7" s="49">
        <f t="shared" si="0"/>
        <v>0</v>
      </c>
      <c r="L7" s="49">
        <f t="shared" si="1"/>
        <v>0</v>
      </c>
      <c r="M7" s="50"/>
    </row>
    <row r="8" spans="1:13" s="4" customFormat="1" ht="84" customHeight="1" x14ac:dyDescent="0.3">
      <c r="A8" s="15">
        <v>4</v>
      </c>
      <c r="B8" s="15"/>
      <c r="C8" s="8" t="s">
        <v>76</v>
      </c>
      <c r="D8" s="15"/>
      <c r="E8" s="17"/>
      <c r="F8" s="26"/>
      <c r="G8" s="19">
        <v>12</v>
      </c>
      <c r="H8" s="20"/>
      <c r="I8" s="21"/>
      <c r="J8" s="22"/>
      <c r="K8" s="23">
        <f t="shared" si="0"/>
        <v>0</v>
      </c>
      <c r="L8" s="23">
        <f t="shared" si="1"/>
        <v>0</v>
      </c>
      <c r="M8" s="7"/>
    </row>
    <row r="9" spans="1:13" ht="286.2" customHeight="1" x14ac:dyDescent="0.3">
      <c r="A9" s="51">
        <v>5</v>
      </c>
      <c r="B9" s="51"/>
      <c r="C9" s="28" t="s">
        <v>77</v>
      </c>
      <c r="D9" s="52"/>
      <c r="E9" s="53"/>
      <c r="F9" s="18"/>
      <c r="G9" s="54">
        <v>4</v>
      </c>
      <c r="H9" s="55"/>
      <c r="I9" s="56"/>
      <c r="J9" s="57"/>
      <c r="K9" s="58">
        <f t="shared" si="0"/>
        <v>0</v>
      </c>
      <c r="L9" s="58">
        <f t="shared" si="1"/>
        <v>0</v>
      </c>
      <c r="M9" s="59"/>
    </row>
    <row r="10" spans="1:13" ht="140.4" customHeight="1" x14ac:dyDescent="0.3">
      <c r="A10" s="15">
        <v>6</v>
      </c>
      <c r="B10" s="15"/>
      <c r="C10" s="8" t="s">
        <v>78</v>
      </c>
      <c r="D10" s="16"/>
      <c r="E10" s="17"/>
      <c r="F10" s="18"/>
      <c r="G10" s="19">
        <v>5</v>
      </c>
      <c r="H10" s="20"/>
      <c r="I10" s="21"/>
      <c r="J10" s="22"/>
      <c r="K10" s="23">
        <f t="shared" si="0"/>
        <v>0</v>
      </c>
      <c r="L10" s="23">
        <f t="shared" si="1"/>
        <v>0</v>
      </c>
      <c r="M10" s="24"/>
    </row>
    <row r="11" spans="1:13" ht="136.19999999999999" customHeight="1" x14ac:dyDescent="0.3">
      <c r="A11" s="15">
        <v>7</v>
      </c>
      <c r="B11" s="15"/>
      <c r="C11" s="8" t="s">
        <v>79</v>
      </c>
      <c r="D11" s="16"/>
      <c r="E11" s="17"/>
      <c r="F11" s="18"/>
      <c r="G11" s="19">
        <v>2</v>
      </c>
      <c r="H11" s="20"/>
      <c r="I11" s="21"/>
      <c r="J11" s="22"/>
      <c r="K11" s="23">
        <f t="shared" si="0"/>
        <v>0</v>
      </c>
      <c r="L11" s="23">
        <f t="shared" si="1"/>
        <v>0</v>
      </c>
      <c r="M11" s="24"/>
    </row>
    <row r="12" spans="1:13" ht="102.75" customHeight="1" x14ac:dyDescent="0.3">
      <c r="A12" s="15">
        <v>8</v>
      </c>
      <c r="B12" s="15"/>
      <c r="C12" s="25" t="s">
        <v>80</v>
      </c>
      <c r="D12" s="34"/>
      <c r="E12" s="35"/>
      <c r="F12" s="18"/>
      <c r="G12" s="36">
        <v>1</v>
      </c>
      <c r="H12" s="37"/>
      <c r="I12" s="38"/>
      <c r="J12" s="39"/>
      <c r="K12" s="40">
        <f t="shared" si="0"/>
        <v>0</v>
      </c>
      <c r="L12" s="40">
        <f t="shared" si="1"/>
        <v>0</v>
      </c>
      <c r="M12" s="41"/>
    </row>
    <row r="13" spans="1:13" ht="83.25" customHeight="1" x14ac:dyDescent="0.3">
      <c r="A13" s="33">
        <v>9</v>
      </c>
      <c r="B13" s="33"/>
      <c r="C13" s="7" t="s">
        <v>81</v>
      </c>
      <c r="D13" s="15"/>
      <c r="E13" s="17"/>
      <c r="F13" s="26"/>
      <c r="G13" s="19">
        <v>2</v>
      </c>
      <c r="H13" s="64"/>
      <c r="I13" s="21"/>
      <c r="J13" s="22"/>
      <c r="K13" s="23">
        <f t="shared" si="0"/>
        <v>0</v>
      </c>
      <c r="L13" s="23">
        <f t="shared" si="1"/>
        <v>0</v>
      </c>
      <c r="M13" s="24"/>
    </row>
    <row r="14" spans="1:13" ht="92.25" customHeight="1" x14ac:dyDescent="0.3">
      <c r="A14" s="15">
        <v>10</v>
      </c>
      <c r="B14" s="15"/>
      <c r="C14" s="7" t="s">
        <v>82</v>
      </c>
      <c r="D14" s="15"/>
      <c r="E14" s="17"/>
      <c r="F14" s="26"/>
      <c r="G14" s="19">
        <v>2</v>
      </c>
      <c r="H14" s="20"/>
      <c r="I14" s="21"/>
      <c r="J14" s="22"/>
      <c r="K14" s="23">
        <f t="shared" si="0"/>
        <v>0</v>
      </c>
      <c r="L14" s="23">
        <f t="shared" si="1"/>
        <v>0</v>
      </c>
      <c r="M14" s="24"/>
    </row>
    <row r="15" spans="1:13" ht="99.75" customHeight="1" x14ac:dyDescent="0.3">
      <c r="A15" s="51">
        <v>11</v>
      </c>
      <c r="B15" s="51"/>
      <c r="C15" s="28" t="s">
        <v>83</v>
      </c>
      <c r="D15" s="52"/>
      <c r="E15" s="53"/>
      <c r="F15" s="18"/>
      <c r="G15" s="54">
        <v>1</v>
      </c>
      <c r="H15" s="55"/>
      <c r="I15" s="56"/>
      <c r="J15" s="57"/>
      <c r="K15" s="58">
        <f t="shared" si="0"/>
        <v>0</v>
      </c>
      <c r="L15" s="58">
        <f t="shared" si="1"/>
        <v>0</v>
      </c>
      <c r="M15" s="59"/>
    </row>
    <row r="16" spans="1:13" ht="94.5" customHeight="1" x14ac:dyDescent="0.3">
      <c r="A16" s="33">
        <v>12</v>
      </c>
      <c r="B16" s="33"/>
      <c r="C16" s="12" t="s">
        <v>84</v>
      </c>
      <c r="D16" s="34"/>
      <c r="E16" s="35"/>
      <c r="F16" s="18"/>
      <c r="G16" s="36">
        <v>1</v>
      </c>
      <c r="H16" s="37"/>
      <c r="I16" s="38"/>
      <c r="J16" s="39"/>
      <c r="K16" s="40">
        <f t="shared" si="0"/>
        <v>0</v>
      </c>
      <c r="L16" s="40">
        <f t="shared" si="1"/>
        <v>0</v>
      </c>
      <c r="M16" s="41"/>
    </row>
    <row r="17" spans="1:13" ht="157.80000000000001" customHeight="1" x14ac:dyDescent="0.3">
      <c r="A17" s="15">
        <v>13</v>
      </c>
      <c r="B17" s="15"/>
      <c r="C17" s="14" t="s">
        <v>85</v>
      </c>
      <c r="D17" s="15"/>
      <c r="E17" s="17"/>
      <c r="F17" s="26"/>
      <c r="G17" s="19">
        <v>1</v>
      </c>
      <c r="H17" s="20"/>
      <c r="I17" s="21"/>
      <c r="J17" s="22"/>
      <c r="K17" s="23">
        <f t="shared" si="0"/>
        <v>0</v>
      </c>
      <c r="L17" s="23">
        <f t="shared" si="1"/>
        <v>0</v>
      </c>
      <c r="M17" s="24"/>
    </row>
    <row r="18" spans="1:13" ht="175.2" customHeight="1" x14ac:dyDescent="0.3">
      <c r="A18" s="51">
        <v>14</v>
      </c>
      <c r="B18" s="51"/>
      <c r="C18" s="13" t="s">
        <v>86</v>
      </c>
      <c r="D18" s="52"/>
      <c r="E18" s="53"/>
      <c r="F18" s="18"/>
      <c r="G18" s="54">
        <v>4</v>
      </c>
      <c r="H18" s="55"/>
      <c r="I18" s="56"/>
      <c r="J18" s="57"/>
      <c r="K18" s="58">
        <f>((I18)*J18%)+I18</f>
        <v>0</v>
      </c>
      <c r="L18" s="58">
        <f t="shared" si="1"/>
        <v>0</v>
      </c>
      <c r="M18" s="59"/>
    </row>
    <row r="19" spans="1:13" ht="46.5" hidden="1" customHeight="1" x14ac:dyDescent="0.3">
      <c r="A19" s="15"/>
      <c r="B19" s="15"/>
      <c r="C19" s="7"/>
      <c r="D19" s="16"/>
      <c r="E19" s="17"/>
      <c r="F19" s="18"/>
      <c r="G19" s="19"/>
      <c r="H19" s="17"/>
      <c r="I19" s="21"/>
      <c r="J19" s="22"/>
      <c r="K19" s="23">
        <f t="shared" ref="K19:K75" si="2">((I19)*J19%)+I19</f>
        <v>0</v>
      </c>
      <c r="L19" s="23">
        <f t="shared" si="1"/>
        <v>0</v>
      </c>
      <c r="M19" s="24"/>
    </row>
    <row r="20" spans="1:13" ht="46.5" hidden="1" customHeight="1" x14ac:dyDescent="0.3">
      <c r="A20" s="15"/>
      <c r="B20" s="15"/>
      <c r="C20" s="7"/>
      <c r="D20" s="16"/>
      <c r="E20" s="17"/>
      <c r="F20" s="18"/>
      <c r="G20" s="19"/>
      <c r="H20" s="17"/>
      <c r="I20" s="21"/>
      <c r="J20" s="22"/>
      <c r="K20" s="23">
        <f t="shared" si="2"/>
        <v>0</v>
      </c>
      <c r="L20" s="23">
        <f t="shared" si="1"/>
        <v>0</v>
      </c>
      <c r="M20" s="24"/>
    </row>
    <row r="21" spans="1:13" ht="27" hidden="1" customHeight="1" x14ac:dyDescent="0.3">
      <c r="A21" s="15"/>
      <c r="B21" s="15"/>
      <c r="C21" s="28"/>
      <c r="D21" s="16"/>
      <c r="E21" s="17"/>
      <c r="F21" s="18"/>
      <c r="G21" s="19"/>
      <c r="H21" s="17"/>
      <c r="I21" s="21"/>
      <c r="J21" s="22"/>
      <c r="K21" s="23">
        <f t="shared" si="2"/>
        <v>0</v>
      </c>
      <c r="L21" s="23">
        <f t="shared" si="1"/>
        <v>0</v>
      </c>
      <c r="M21" s="24"/>
    </row>
    <row r="22" spans="1:13" ht="27" hidden="1" customHeight="1" x14ac:dyDescent="0.3">
      <c r="A22" s="15"/>
      <c r="B22" s="15"/>
      <c r="C22" s="7"/>
      <c r="D22" s="16"/>
      <c r="E22" s="17"/>
      <c r="F22" s="18"/>
      <c r="G22" s="19"/>
      <c r="H22" s="17"/>
      <c r="I22" s="21"/>
      <c r="J22" s="22"/>
      <c r="K22" s="23">
        <f t="shared" si="2"/>
        <v>0</v>
      </c>
      <c r="L22" s="23">
        <f t="shared" si="1"/>
        <v>0</v>
      </c>
      <c r="M22" s="24"/>
    </row>
    <row r="23" spans="1:13" ht="27" hidden="1" customHeight="1" x14ac:dyDescent="0.3">
      <c r="A23" s="15"/>
      <c r="B23" s="15"/>
      <c r="C23" s="7"/>
      <c r="D23" s="16"/>
      <c r="E23" s="17"/>
      <c r="F23" s="18"/>
      <c r="G23" s="19"/>
      <c r="H23" s="17"/>
      <c r="I23" s="21"/>
      <c r="J23" s="22"/>
      <c r="K23" s="23">
        <f t="shared" si="2"/>
        <v>0</v>
      </c>
      <c r="L23" s="23">
        <f t="shared" si="1"/>
        <v>0</v>
      </c>
      <c r="M23" s="24"/>
    </row>
    <row r="24" spans="1:13" ht="27" hidden="1" customHeight="1" x14ac:dyDescent="0.3">
      <c r="A24" s="15"/>
      <c r="B24" s="15"/>
      <c r="C24" s="7"/>
      <c r="D24" s="16"/>
      <c r="E24" s="17"/>
      <c r="F24" s="18"/>
      <c r="G24" s="19"/>
      <c r="H24" s="17"/>
      <c r="I24" s="21"/>
      <c r="J24" s="22"/>
      <c r="K24" s="23">
        <f t="shared" si="2"/>
        <v>0</v>
      </c>
      <c r="L24" s="23">
        <f t="shared" si="1"/>
        <v>0</v>
      </c>
      <c r="M24" s="24"/>
    </row>
    <row r="25" spans="1:13" ht="27" hidden="1" customHeight="1" x14ac:dyDescent="0.3">
      <c r="A25" s="15"/>
      <c r="B25" s="15"/>
      <c r="C25" s="7"/>
      <c r="D25" s="16"/>
      <c r="E25" s="17"/>
      <c r="F25" s="18"/>
      <c r="G25" s="19"/>
      <c r="H25" s="17"/>
      <c r="I25" s="21"/>
      <c r="J25" s="22"/>
      <c r="K25" s="23">
        <f t="shared" si="2"/>
        <v>0</v>
      </c>
      <c r="L25" s="23">
        <f t="shared" si="1"/>
        <v>0</v>
      </c>
      <c r="M25" s="24"/>
    </row>
    <row r="26" spans="1:13" ht="27" hidden="1" customHeight="1" x14ac:dyDescent="0.3">
      <c r="A26" s="15"/>
      <c r="B26" s="15"/>
      <c r="C26" s="7"/>
      <c r="D26" s="16"/>
      <c r="E26" s="17"/>
      <c r="F26" s="18"/>
      <c r="G26" s="19"/>
      <c r="H26" s="17"/>
      <c r="I26" s="21"/>
      <c r="J26" s="22"/>
      <c r="K26" s="23">
        <f t="shared" si="2"/>
        <v>0</v>
      </c>
      <c r="L26" s="23">
        <f t="shared" si="1"/>
        <v>0</v>
      </c>
      <c r="M26" s="24"/>
    </row>
    <row r="27" spans="1:13" ht="27" hidden="1" customHeight="1" x14ac:dyDescent="0.3">
      <c r="A27" s="15"/>
      <c r="B27" s="15"/>
      <c r="C27" s="7"/>
      <c r="D27" s="16"/>
      <c r="E27" s="17"/>
      <c r="F27" s="18"/>
      <c r="G27" s="19"/>
      <c r="H27" s="17"/>
      <c r="I27" s="21"/>
      <c r="J27" s="22"/>
      <c r="K27" s="23">
        <f t="shared" si="2"/>
        <v>0</v>
      </c>
      <c r="L27" s="23">
        <f t="shared" si="1"/>
        <v>0</v>
      </c>
      <c r="M27" s="24"/>
    </row>
    <row r="28" spans="1:13" ht="27" hidden="1" customHeight="1" x14ac:dyDescent="0.3">
      <c r="A28" s="15"/>
      <c r="B28" s="15"/>
      <c r="C28" s="7"/>
      <c r="D28" s="16"/>
      <c r="E28" s="17"/>
      <c r="F28" s="18"/>
      <c r="G28" s="19"/>
      <c r="H28" s="17"/>
      <c r="I28" s="21"/>
      <c r="J28" s="22"/>
      <c r="K28" s="23">
        <f t="shared" si="2"/>
        <v>0</v>
      </c>
      <c r="L28" s="23">
        <f t="shared" si="1"/>
        <v>0</v>
      </c>
      <c r="M28" s="24"/>
    </row>
    <row r="29" spans="1:13" ht="27" hidden="1" customHeight="1" x14ac:dyDescent="0.3">
      <c r="A29" s="15"/>
      <c r="B29" s="15"/>
      <c r="C29" s="7"/>
      <c r="D29" s="16"/>
      <c r="E29" s="17"/>
      <c r="F29" s="18"/>
      <c r="G29" s="19"/>
      <c r="H29" s="17"/>
      <c r="I29" s="21"/>
      <c r="J29" s="22"/>
      <c r="K29" s="23">
        <f t="shared" si="2"/>
        <v>0</v>
      </c>
      <c r="L29" s="23">
        <f t="shared" si="1"/>
        <v>0</v>
      </c>
      <c r="M29" s="24"/>
    </row>
    <row r="30" spans="1:13" ht="27" hidden="1" customHeight="1" x14ac:dyDescent="0.3">
      <c r="A30" s="15"/>
      <c r="B30" s="15"/>
      <c r="C30" s="7"/>
      <c r="D30" s="16"/>
      <c r="E30" s="17"/>
      <c r="F30" s="18"/>
      <c r="G30" s="19"/>
      <c r="H30" s="17"/>
      <c r="I30" s="21"/>
      <c r="J30" s="22"/>
      <c r="K30" s="23">
        <f t="shared" si="2"/>
        <v>0</v>
      </c>
      <c r="L30" s="23">
        <f t="shared" si="1"/>
        <v>0</v>
      </c>
      <c r="M30" s="24"/>
    </row>
    <row r="31" spans="1:13" ht="27" hidden="1" customHeight="1" x14ac:dyDescent="0.3">
      <c r="A31" s="15"/>
      <c r="B31" s="15"/>
      <c r="C31" s="7"/>
      <c r="D31" s="16"/>
      <c r="E31" s="17"/>
      <c r="F31" s="18"/>
      <c r="G31" s="19"/>
      <c r="H31" s="17"/>
      <c r="I31" s="21"/>
      <c r="J31" s="22"/>
      <c r="K31" s="23">
        <f t="shared" si="2"/>
        <v>0</v>
      </c>
      <c r="L31" s="23">
        <f t="shared" si="1"/>
        <v>0</v>
      </c>
      <c r="M31" s="24"/>
    </row>
    <row r="32" spans="1:13" ht="27" hidden="1" customHeight="1" x14ac:dyDescent="0.3">
      <c r="A32" s="15"/>
      <c r="B32" s="15"/>
      <c r="C32" s="7"/>
      <c r="D32" s="16"/>
      <c r="E32" s="17"/>
      <c r="F32" s="18"/>
      <c r="G32" s="19"/>
      <c r="H32" s="17"/>
      <c r="I32" s="21"/>
      <c r="J32" s="22"/>
      <c r="K32" s="23">
        <f t="shared" si="2"/>
        <v>0</v>
      </c>
      <c r="L32" s="23">
        <f t="shared" si="1"/>
        <v>0</v>
      </c>
      <c r="M32" s="24"/>
    </row>
    <row r="33" spans="1:13" ht="27" hidden="1" customHeight="1" x14ac:dyDescent="0.3">
      <c r="A33" s="15"/>
      <c r="B33" s="15"/>
      <c r="C33" s="7"/>
      <c r="D33" s="16"/>
      <c r="E33" s="17"/>
      <c r="F33" s="18"/>
      <c r="G33" s="19"/>
      <c r="H33" s="17"/>
      <c r="I33" s="21"/>
      <c r="J33" s="22"/>
      <c r="K33" s="23">
        <f t="shared" si="2"/>
        <v>0</v>
      </c>
      <c r="L33" s="23">
        <f t="shared" si="1"/>
        <v>0</v>
      </c>
      <c r="M33" s="24"/>
    </row>
    <row r="34" spans="1:13" ht="27" hidden="1" customHeight="1" x14ac:dyDescent="0.3">
      <c r="A34" s="15"/>
      <c r="B34" s="15"/>
      <c r="C34" s="7"/>
      <c r="D34" s="16"/>
      <c r="E34" s="17"/>
      <c r="F34" s="18"/>
      <c r="G34" s="19"/>
      <c r="H34" s="17"/>
      <c r="I34" s="21"/>
      <c r="J34" s="22"/>
      <c r="K34" s="23">
        <f t="shared" si="2"/>
        <v>0</v>
      </c>
      <c r="L34" s="23">
        <f t="shared" si="1"/>
        <v>0</v>
      </c>
      <c r="M34" s="24"/>
    </row>
    <row r="35" spans="1:13" ht="27" hidden="1" customHeight="1" x14ac:dyDescent="0.3">
      <c r="A35" s="15"/>
      <c r="B35" s="15"/>
      <c r="C35" s="7"/>
      <c r="D35" s="16"/>
      <c r="E35" s="17"/>
      <c r="F35" s="18"/>
      <c r="G35" s="19"/>
      <c r="H35" s="17"/>
      <c r="I35" s="21"/>
      <c r="J35" s="22"/>
      <c r="K35" s="23">
        <f t="shared" si="2"/>
        <v>0</v>
      </c>
      <c r="L35" s="23">
        <f t="shared" si="1"/>
        <v>0</v>
      </c>
      <c r="M35" s="24"/>
    </row>
    <row r="36" spans="1:13" ht="27" hidden="1" customHeight="1" x14ac:dyDescent="0.3">
      <c r="A36" s="15"/>
      <c r="B36" s="15"/>
      <c r="C36" s="61"/>
      <c r="D36" s="16"/>
      <c r="E36" s="17"/>
      <c r="F36" s="18"/>
      <c r="G36" s="19"/>
      <c r="H36" s="17"/>
      <c r="I36" s="21"/>
      <c r="J36" s="22"/>
      <c r="K36" s="23">
        <f t="shared" si="2"/>
        <v>0</v>
      </c>
      <c r="L36" s="23">
        <f t="shared" si="1"/>
        <v>0</v>
      </c>
      <c r="M36" s="24"/>
    </row>
    <row r="37" spans="1:13" ht="27" hidden="1" customHeight="1" x14ac:dyDescent="0.3">
      <c r="A37" s="15"/>
      <c r="B37" s="15"/>
      <c r="C37" s="7"/>
      <c r="D37" s="16"/>
      <c r="E37" s="17"/>
      <c r="F37" s="18"/>
      <c r="G37" s="19"/>
      <c r="H37" s="17"/>
      <c r="I37" s="21"/>
      <c r="J37" s="22"/>
      <c r="K37" s="23">
        <f t="shared" si="2"/>
        <v>0</v>
      </c>
      <c r="L37" s="23">
        <f t="shared" si="1"/>
        <v>0</v>
      </c>
      <c r="M37" s="24"/>
    </row>
    <row r="38" spans="1:13" ht="27" hidden="1" customHeight="1" x14ac:dyDescent="0.3">
      <c r="A38" s="15"/>
      <c r="B38" s="15"/>
      <c r="C38" s="7"/>
      <c r="D38" s="16"/>
      <c r="E38" s="17"/>
      <c r="F38" s="18"/>
      <c r="G38" s="19"/>
      <c r="H38" s="17"/>
      <c r="I38" s="21"/>
      <c r="J38" s="22"/>
      <c r="K38" s="23">
        <f t="shared" si="2"/>
        <v>0</v>
      </c>
      <c r="L38" s="23">
        <f t="shared" si="1"/>
        <v>0</v>
      </c>
      <c r="M38" s="24"/>
    </row>
    <row r="39" spans="1:13" ht="27" hidden="1" customHeight="1" x14ac:dyDescent="0.3">
      <c r="A39" s="15"/>
      <c r="B39" s="15"/>
      <c r="C39" s="7"/>
      <c r="D39" s="16"/>
      <c r="E39" s="17"/>
      <c r="F39" s="18"/>
      <c r="G39" s="19"/>
      <c r="H39" s="17"/>
      <c r="I39" s="21"/>
      <c r="J39" s="22"/>
      <c r="K39" s="23">
        <f t="shared" si="2"/>
        <v>0</v>
      </c>
      <c r="L39" s="23">
        <f t="shared" si="1"/>
        <v>0</v>
      </c>
      <c r="M39" s="24"/>
    </row>
    <row r="40" spans="1:13" ht="27" hidden="1" customHeight="1" x14ac:dyDescent="0.3">
      <c r="A40" s="15"/>
      <c r="B40" s="15"/>
      <c r="C40" s="7"/>
      <c r="D40" s="16"/>
      <c r="E40" s="17"/>
      <c r="F40" s="18"/>
      <c r="G40" s="19"/>
      <c r="H40" s="17"/>
      <c r="I40" s="21"/>
      <c r="J40" s="22"/>
      <c r="K40" s="23">
        <f t="shared" si="2"/>
        <v>0</v>
      </c>
      <c r="L40" s="23">
        <f t="shared" si="1"/>
        <v>0</v>
      </c>
      <c r="M40" s="24"/>
    </row>
    <row r="41" spans="1:13" ht="27" hidden="1" customHeight="1" x14ac:dyDescent="0.3">
      <c r="A41" s="15"/>
      <c r="B41" s="15"/>
      <c r="C41" s="7"/>
      <c r="D41" s="16"/>
      <c r="E41" s="17"/>
      <c r="F41" s="18"/>
      <c r="G41" s="19"/>
      <c r="H41" s="17"/>
      <c r="I41" s="21"/>
      <c r="J41" s="22"/>
      <c r="K41" s="23">
        <f t="shared" si="2"/>
        <v>0</v>
      </c>
      <c r="L41" s="23">
        <f t="shared" si="1"/>
        <v>0</v>
      </c>
      <c r="M41" s="24"/>
    </row>
    <row r="42" spans="1:13" ht="27" hidden="1" customHeight="1" x14ac:dyDescent="0.3">
      <c r="A42" s="15"/>
      <c r="B42" s="15"/>
      <c r="C42" s="7"/>
      <c r="D42" s="16"/>
      <c r="E42" s="17"/>
      <c r="F42" s="18"/>
      <c r="G42" s="19"/>
      <c r="H42" s="17"/>
      <c r="I42" s="21"/>
      <c r="J42" s="22"/>
      <c r="K42" s="23">
        <f t="shared" si="2"/>
        <v>0</v>
      </c>
      <c r="L42" s="23">
        <f t="shared" si="1"/>
        <v>0</v>
      </c>
      <c r="M42" s="24"/>
    </row>
    <row r="43" spans="1:13" ht="27" hidden="1" customHeight="1" x14ac:dyDescent="0.3">
      <c r="A43" s="15"/>
      <c r="B43" s="15"/>
      <c r="C43" s="7"/>
      <c r="D43" s="16"/>
      <c r="E43" s="17"/>
      <c r="F43" s="18"/>
      <c r="G43" s="19"/>
      <c r="H43" s="17"/>
      <c r="I43" s="21"/>
      <c r="J43" s="22"/>
      <c r="K43" s="23">
        <f t="shared" si="2"/>
        <v>0</v>
      </c>
      <c r="L43" s="23">
        <f t="shared" si="1"/>
        <v>0</v>
      </c>
      <c r="M43" s="24"/>
    </row>
    <row r="44" spans="1:13" ht="27" hidden="1" customHeight="1" x14ac:dyDescent="0.3">
      <c r="A44" s="15"/>
      <c r="B44" s="15"/>
      <c r="C44" s="62"/>
      <c r="D44" s="15"/>
      <c r="E44" s="17"/>
      <c r="F44" s="18"/>
      <c r="G44" s="19"/>
      <c r="H44" s="17"/>
      <c r="I44" s="21"/>
      <c r="J44" s="22"/>
      <c r="K44" s="23">
        <f t="shared" si="2"/>
        <v>0</v>
      </c>
      <c r="L44" s="23">
        <f t="shared" si="1"/>
        <v>0</v>
      </c>
      <c r="M44" s="24"/>
    </row>
    <row r="45" spans="1:13" ht="27" hidden="1" customHeight="1" x14ac:dyDescent="0.3">
      <c r="A45" s="15"/>
      <c r="B45" s="15"/>
      <c r="C45" s="63"/>
      <c r="D45" s="15"/>
      <c r="E45" s="17"/>
      <c r="F45" s="18"/>
      <c r="G45" s="19"/>
      <c r="H45" s="17"/>
      <c r="I45" s="21"/>
      <c r="J45" s="22"/>
      <c r="K45" s="23">
        <f t="shared" si="2"/>
        <v>0</v>
      </c>
      <c r="L45" s="23">
        <f t="shared" si="1"/>
        <v>0</v>
      </c>
      <c r="M45" s="24"/>
    </row>
    <row r="46" spans="1:13" ht="27" hidden="1" customHeight="1" x14ac:dyDescent="0.3">
      <c r="A46" s="15"/>
      <c r="B46" s="15"/>
      <c r="C46" s="63"/>
      <c r="D46" s="15"/>
      <c r="E46" s="17"/>
      <c r="F46" s="18"/>
      <c r="G46" s="19"/>
      <c r="H46" s="17"/>
      <c r="I46" s="21"/>
      <c r="J46" s="22"/>
      <c r="K46" s="23">
        <f t="shared" si="2"/>
        <v>0</v>
      </c>
      <c r="L46" s="23">
        <f t="shared" si="1"/>
        <v>0</v>
      </c>
      <c r="M46" s="24"/>
    </row>
    <row r="47" spans="1:13" ht="27" hidden="1" customHeight="1" x14ac:dyDescent="0.3">
      <c r="A47" s="15"/>
      <c r="B47" s="15"/>
      <c r="C47" s="63"/>
      <c r="D47" s="15"/>
      <c r="E47" s="17"/>
      <c r="F47" s="18"/>
      <c r="G47" s="19"/>
      <c r="H47" s="17"/>
      <c r="I47" s="21"/>
      <c r="J47" s="22"/>
      <c r="K47" s="23">
        <f t="shared" si="2"/>
        <v>0</v>
      </c>
      <c r="L47" s="23">
        <f t="shared" si="1"/>
        <v>0</v>
      </c>
      <c r="M47" s="24"/>
    </row>
    <row r="48" spans="1:13" ht="27" hidden="1" customHeight="1" x14ac:dyDescent="0.3">
      <c r="A48" s="15"/>
      <c r="B48" s="15"/>
      <c r="C48" s="63"/>
      <c r="D48" s="15"/>
      <c r="E48" s="17"/>
      <c r="F48" s="18"/>
      <c r="G48" s="19"/>
      <c r="H48" s="17"/>
      <c r="I48" s="21"/>
      <c r="J48" s="22"/>
      <c r="K48" s="23">
        <f t="shared" si="2"/>
        <v>0</v>
      </c>
      <c r="L48" s="23">
        <f t="shared" si="1"/>
        <v>0</v>
      </c>
      <c r="M48" s="24"/>
    </row>
    <row r="49" spans="1:13" ht="27" hidden="1" customHeight="1" x14ac:dyDescent="0.3">
      <c r="A49" s="15"/>
      <c r="B49" s="15"/>
      <c r="C49" s="63"/>
      <c r="D49" s="15"/>
      <c r="E49" s="17"/>
      <c r="F49" s="18"/>
      <c r="G49" s="19"/>
      <c r="H49" s="17"/>
      <c r="I49" s="21"/>
      <c r="J49" s="22"/>
      <c r="K49" s="23">
        <f t="shared" si="2"/>
        <v>0</v>
      </c>
      <c r="L49" s="23">
        <f t="shared" si="1"/>
        <v>0</v>
      </c>
      <c r="M49" s="24"/>
    </row>
    <row r="50" spans="1:13" ht="27" hidden="1" customHeight="1" x14ac:dyDescent="0.3">
      <c r="A50" s="15"/>
      <c r="B50" s="15"/>
      <c r="C50" s="63"/>
      <c r="D50" s="15"/>
      <c r="E50" s="17"/>
      <c r="F50" s="18"/>
      <c r="G50" s="19"/>
      <c r="H50" s="17"/>
      <c r="I50" s="21"/>
      <c r="J50" s="22"/>
      <c r="K50" s="23">
        <f t="shared" si="2"/>
        <v>0</v>
      </c>
      <c r="L50" s="23">
        <f t="shared" si="1"/>
        <v>0</v>
      </c>
      <c r="M50" s="24"/>
    </row>
    <row r="51" spans="1:13" ht="27" hidden="1" customHeight="1" x14ac:dyDescent="0.3">
      <c r="A51" s="15"/>
      <c r="B51" s="15"/>
      <c r="C51" s="63"/>
      <c r="D51" s="15"/>
      <c r="E51" s="17"/>
      <c r="F51" s="18"/>
      <c r="G51" s="19"/>
      <c r="H51" s="17"/>
      <c r="I51" s="21"/>
      <c r="J51" s="22"/>
      <c r="K51" s="23">
        <f t="shared" si="2"/>
        <v>0</v>
      </c>
      <c r="L51" s="23">
        <f t="shared" si="1"/>
        <v>0</v>
      </c>
      <c r="M51" s="24"/>
    </row>
    <row r="52" spans="1:13" ht="27" hidden="1" customHeight="1" x14ac:dyDescent="0.3">
      <c r="A52" s="15"/>
      <c r="B52" s="15"/>
      <c r="C52" s="63"/>
      <c r="D52" s="15"/>
      <c r="E52" s="17"/>
      <c r="F52" s="18"/>
      <c r="G52" s="19"/>
      <c r="H52" s="17"/>
      <c r="I52" s="21"/>
      <c r="J52" s="22"/>
      <c r="K52" s="23">
        <f t="shared" si="2"/>
        <v>0</v>
      </c>
      <c r="L52" s="23">
        <f t="shared" si="1"/>
        <v>0</v>
      </c>
      <c r="M52" s="24"/>
    </row>
    <row r="53" spans="1:13" ht="27" hidden="1" customHeight="1" x14ac:dyDescent="0.3">
      <c r="A53" s="15"/>
      <c r="B53" s="15"/>
      <c r="C53" s="63"/>
      <c r="D53" s="15"/>
      <c r="E53" s="17"/>
      <c r="F53" s="18"/>
      <c r="G53" s="19"/>
      <c r="H53" s="17"/>
      <c r="I53" s="21"/>
      <c r="J53" s="22"/>
      <c r="K53" s="23">
        <f t="shared" si="2"/>
        <v>0</v>
      </c>
      <c r="L53" s="23">
        <f t="shared" si="1"/>
        <v>0</v>
      </c>
      <c r="M53" s="24"/>
    </row>
    <row r="54" spans="1:13" ht="27" hidden="1" customHeight="1" x14ac:dyDescent="0.3">
      <c r="A54" s="15"/>
      <c r="B54" s="15"/>
      <c r="C54" s="63"/>
      <c r="D54" s="15"/>
      <c r="E54" s="17"/>
      <c r="F54" s="18"/>
      <c r="G54" s="19"/>
      <c r="H54" s="17"/>
      <c r="I54" s="21"/>
      <c r="J54" s="22"/>
      <c r="K54" s="23">
        <f t="shared" si="2"/>
        <v>0</v>
      </c>
      <c r="L54" s="23">
        <f t="shared" si="1"/>
        <v>0</v>
      </c>
      <c r="M54" s="24"/>
    </row>
    <row r="55" spans="1:13" ht="27" hidden="1" customHeight="1" x14ac:dyDescent="0.3">
      <c r="A55" s="15"/>
      <c r="B55" s="15"/>
      <c r="C55" s="63"/>
      <c r="D55" s="15"/>
      <c r="E55" s="17"/>
      <c r="F55" s="18"/>
      <c r="G55" s="19"/>
      <c r="H55" s="17"/>
      <c r="I55" s="21"/>
      <c r="J55" s="22"/>
      <c r="K55" s="23">
        <f t="shared" si="2"/>
        <v>0</v>
      </c>
      <c r="L55" s="23">
        <f t="shared" si="1"/>
        <v>0</v>
      </c>
      <c r="M55" s="24"/>
    </row>
    <row r="56" spans="1:13" ht="27" hidden="1" customHeight="1" x14ac:dyDescent="0.3">
      <c r="A56" s="15"/>
      <c r="B56" s="15"/>
      <c r="C56" s="63"/>
      <c r="D56" s="15"/>
      <c r="E56" s="17"/>
      <c r="F56" s="18"/>
      <c r="G56" s="19"/>
      <c r="H56" s="17"/>
      <c r="I56" s="21"/>
      <c r="J56" s="22"/>
      <c r="K56" s="23">
        <f t="shared" si="2"/>
        <v>0</v>
      </c>
      <c r="L56" s="23">
        <f t="shared" si="1"/>
        <v>0</v>
      </c>
      <c r="M56" s="24"/>
    </row>
    <row r="57" spans="1:13" ht="27" hidden="1" customHeight="1" x14ac:dyDescent="0.3">
      <c r="A57" s="15"/>
      <c r="B57" s="15"/>
      <c r="C57" s="63"/>
      <c r="D57" s="15"/>
      <c r="E57" s="17"/>
      <c r="F57" s="18"/>
      <c r="G57" s="19"/>
      <c r="H57" s="17"/>
      <c r="I57" s="21"/>
      <c r="J57" s="22"/>
      <c r="K57" s="23">
        <f t="shared" si="2"/>
        <v>0</v>
      </c>
      <c r="L57" s="23">
        <f t="shared" si="1"/>
        <v>0</v>
      </c>
      <c r="M57" s="24"/>
    </row>
    <row r="58" spans="1:13" ht="27" hidden="1" customHeight="1" x14ac:dyDescent="0.3">
      <c r="A58" s="15"/>
      <c r="B58" s="15"/>
      <c r="C58" s="63"/>
      <c r="D58" s="15"/>
      <c r="E58" s="17"/>
      <c r="F58" s="18"/>
      <c r="G58" s="19"/>
      <c r="H58" s="17"/>
      <c r="I58" s="21"/>
      <c r="J58" s="22"/>
      <c r="K58" s="23">
        <f t="shared" si="2"/>
        <v>0</v>
      </c>
      <c r="L58" s="23">
        <f t="shared" si="1"/>
        <v>0</v>
      </c>
      <c r="M58" s="24"/>
    </row>
    <row r="59" spans="1:13" ht="27" hidden="1" customHeight="1" x14ac:dyDescent="0.3">
      <c r="A59" s="15"/>
      <c r="B59" s="15"/>
      <c r="C59" s="63"/>
      <c r="D59" s="15"/>
      <c r="E59" s="17"/>
      <c r="F59" s="18"/>
      <c r="G59" s="19"/>
      <c r="H59" s="17"/>
      <c r="I59" s="21"/>
      <c r="J59" s="22"/>
      <c r="K59" s="23">
        <f t="shared" si="2"/>
        <v>0</v>
      </c>
      <c r="L59" s="23">
        <f t="shared" si="1"/>
        <v>0</v>
      </c>
      <c r="M59" s="24"/>
    </row>
    <row r="60" spans="1:13" ht="27" hidden="1" customHeight="1" x14ac:dyDescent="0.3">
      <c r="A60" s="15"/>
      <c r="B60" s="15"/>
      <c r="C60" s="63"/>
      <c r="D60" s="15"/>
      <c r="E60" s="17"/>
      <c r="F60" s="18"/>
      <c r="G60" s="19"/>
      <c r="H60" s="17"/>
      <c r="I60" s="21"/>
      <c r="J60" s="22"/>
      <c r="K60" s="23">
        <f t="shared" si="2"/>
        <v>0</v>
      </c>
      <c r="L60" s="23">
        <f t="shared" si="1"/>
        <v>0</v>
      </c>
      <c r="M60" s="24"/>
    </row>
    <row r="61" spans="1:13" ht="27" hidden="1" customHeight="1" x14ac:dyDescent="0.3">
      <c r="A61" s="15"/>
      <c r="B61" s="15"/>
      <c r="C61" s="63"/>
      <c r="D61" s="15"/>
      <c r="E61" s="17"/>
      <c r="F61" s="18"/>
      <c r="G61" s="19"/>
      <c r="H61" s="17"/>
      <c r="I61" s="21"/>
      <c r="J61" s="22"/>
      <c r="K61" s="23">
        <f t="shared" si="2"/>
        <v>0</v>
      </c>
      <c r="L61" s="23">
        <f t="shared" si="1"/>
        <v>0</v>
      </c>
      <c r="M61" s="24"/>
    </row>
    <row r="62" spans="1:13" ht="27" hidden="1" customHeight="1" x14ac:dyDescent="0.3">
      <c r="A62" s="15"/>
      <c r="B62" s="15"/>
      <c r="C62" s="63"/>
      <c r="D62" s="15"/>
      <c r="E62" s="17"/>
      <c r="F62" s="18"/>
      <c r="G62" s="19"/>
      <c r="H62" s="17"/>
      <c r="I62" s="21"/>
      <c r="J62" s="22"/>
      <c r="K62" s="23">
        <f t="shared" si="2"/>
        <v>0</v>
      </c>
      <c r="L62" s="23">
        <f t="shared" si="1"/>
        <v>0</v>
      </c>
      <c r="M62" s="24"/>
    </row>
    <row r="63" spans="1:13" ht="27" hidden="1" customHeight="1" x14ac:dyDescent="0.3">
      <c r="A63" s="15"/>
      <c r="B63" s="15"/>
      <c r="C63" s="63"/>
      <c r="D63" s="15"/>
      <c r="E63" s="17"/>
      <c r="F63" s="18"/>
      <c r="G63" s="19"/>
      <c r="H63" s="17"/>
      <c r="I63" s="21"/>
      <c r="J63" s="22"/>
      <c r="K63" s="23">
        <f t="shared" si="2"/>
        <v>0</v>
      </c>
      <c r="L63" s="23">
        <f t="shared" si="1"/>
        <v>0</v>
      </c>
      <c r="M63" s="24"/>
    </row>
    <row r="64" spans="1:13" ht="27" hidden="1" customHeight="1" x14ac:dyDescent="0.3">
      <c r="A64" s="15"/>
      <c r="B64" s="15"/>
      <c r="C64" s="63"/>
      <c r="D64" s="15"/>
      <c r="E64" s="17"/>
      <c r="F64" s="18"/>
      <c r="G64" s="19"/>
      <c r="H64" s="17"/>
      <c r="I64" s="21"/>
      <c r="J64" s="22"/>
      <c r="K64" s="23">
        <f t="shared" si="2"/>
        <v>0</v>
      </c>
      <c r="L64" s="23">
        <f t="shared" si="1"/>
        <v>0</v>
      </c>
      <c r="M64" s="24"/>
    </row>
    <row r="65" spans="1:13" ht="27" hidden="1" customHeight="1" x14ac:dyDescent="0.3">
      <c r="A65" s="15"/>
      <c r="B65" s="15"/>
      <c r="C65" s="63"/>
      <c r="D65" s="15"/>
      <c r="E65" s="17"/>
      <c r="F65" s="18"/>
      <c r="G65" s="19"/>
      <c r="H65" s="17"/>
      <c r="I65" s="21"/>
      <c r="J65" s="22"/>
      <c r="K65" s="23">
        <f t="shared" si="2"/>
        <v>0</v>
      </c>
      <c r="L65" s="23">
        <f t="shared" si="1"/>
        <v>0</v>
      </c>
      <c r="M65" s="24"/>
    </row>
    <row r="66" spans="1:13" ht="27" hidden="1" customHeight="1" x14ac:dyDescent="0.3">
      <c r="A66" s="15"/>
      <c r="B66" s="15"/>
      <c r="C66" s="63"/>
      <c r="D66" s="15"/>
      <c r="E66" s="17"/>
      <c r="F66" s="18"/>
      <c r="G66" s="19"/>
      <c r="H66" s="17"/>
      <c r="I66" s="21"/>
      <c r="J66" s="22"/>
      <c r="K66" s="23">
        <f t="shared" si="2"/>
        <v>0</v>
      </c>
      <c r="L66" s="23">
        <f t="shared" si="1"/>
        <v>0</v>
      </c>
      <c r="M66" s="24"/>
    </row>
    <row r="67" spans="1:13" ht="27" hidden="1" customHeight="1" x14ac:dyDescent="0.3">
      <c r="A67" s="15"/>
      <c r="B67" s="15"/>
      <c r="C67" s="63"/>
      <c r="D67" s="15"/>
      <c r="E67" s="17"/>
      <c r="F67" s="18"/>
      <c r="G67" s="19"/>
      <c r="H67" s="17"/>
      <c r="I67" s="21"/>
      <c r="J67" s="22"/>
      <c r="K67" s="23">
        <f t="shared" si="2"/>
        <v>0</v>
      </c>
      <c r="L67" s="23">
        <f t="shared" si="1"/>
        <v>0</v>
      </c>
      <c r="M67" s="24"/>
    </row>
    <row r="68" spans="1:13" ht="26.25" hidden="1" customHeight="1" x14ac:dyDescent="0.3">
      <c r="A68" s="15">
        <v>2</v>
      </c>
      <c r="B68" s="15">
        <v>27</v>
      </c>
      <c r="C68" s="17"/>
      <c r="D68" s="15"/>
      <c r="E68" s="17"/>
      <c r="F68" s="26"/>
      <c r="G68" s="19"/>
      <c r="H68" s="17"/>
      <c r="I68" s="21"/>
      <c r="J68" s="22"/>
      <c r="K68" s="23">
        <f t="shared" si="2"/>
        <v>0</v>
      </c>
      <c r="L68" s="23">
        <f t="shared" si="1"/>
        <v>0</v>
      </c>
      <c r="M68" s="24"/>
    </row>
    <row r="69" spans="1:13" ht="26.25" hidden="1" customHeight="1" x14ac:dyDescent="0.3">
      <c r="A69" s="15">
        <v>3</v>
      </c>
      <c r="B69" s="15">
        <v>27</v>
      </c>
      <c r="C69" s="17"/>
      <c r="D69" s="15"/>
      <c r="E69" s="17"/>
      <c r="F69" s="18"/>
      <c r="G69" s="19">
        <v>2</v>
      </c>
      <c r="H69" s="17"/>
      <c r="I69" s="21"/>
      <c r="J69" s="22"/>
      <c r="K69" s="23">
        <f t="shared" si="2"/>
        <v>0</v>
      </c>
      <c r="L69" s="23">
        <f t="shared" ref="L69:L75" si="3">G69*K69</f>
        <v>0</v>
      </c>
      <c r="M69" s="24"/>
    </row>
    <row r="70" spans="1:13" ht="26.25" hidden="1" customHeight="1" x14ac:dyDescent="0.3">
      <c r="A70" s="15">
        <v>4</v>
      </c>
      <c r="B70" s="15">
        <v>28</v>
      </c>
      <c r="C70" s="17"/>
      <c r="D70" s="15"/>
      <c r="E70" s="17"/>
      <c r="F70" s="17"/>
      <c r="G70" s="19">
        <v>2</v>
      </c>
      <c r="H70" s="17"/>
      <c r="I70" s="21"/>
      <c r="J70" s="22"/>
      <c r="K70" s="23">
        <f t="shared" si="2"/>
        <v>0</v>
      </c>
      <c r="L70" s="23">
        <f t="shared" si="3"/>
        <v>0</v>
      </c>
      <c r="M70" s="24"/>
    </row>
    <row r="71" spans="1:13" ht="26.25" hidden="1" customHeight="1" x14ac:dyDescent="0.3">
      <c r="A71" s="15">
        <v>5</v>
      </c>
      <c r="B71" s="15">
        <v>28</v>
      </c>
      <c r="C71" s="17"/>
      <c r="D71" s="15"/>
      <c r="E71" s="17"/>
      <c r="F71" s="26"/>
      <c r="G71" s="19"/>
      <c r="H71" s="17"/>
      <c r="I71" s="21"/>
      <c r="J71" s="22"/>
      <c r="K71" s="23">
        <f t="shared" si="2"/>
        <v>0</v>
      </c>
      <c r="L71" s="23">
        <f t="shared" si="3"/>
        <v>0</v>
      </c>
      <c r="M71" s="24"/>
    </row>
    <row r="72" spans="1:13" ht="26.25" hidden="1" customHeight="1" x14ac:dyDescent="0.3">
      <c r="A72" s="15">
        <v>6</v>
      </c>
      <c r="B72" s="15">
        <v>28</v>
      </c>
      <c r="C72" s="17"/>
      <c r="D72" s="15"/>
      <c r="E72" s="17"/>
      <c r="F72" s="26"/>
      <c r="G72" s="19"/>
      <c r="H72" s="17"/>
      <c r="I72" s="21"/>
      <c r="J72" s="22"/>
      <c r="K72" s="23">
        <f t="shared" si="2"/>
        <v>0</v>
      </c>
      <c r="L72" s="23">
        <f t="shared" si="3"/>
        <v>0</v>
      </c>
      <c r="M72" s="24"/>
    </row>
    <row r="73" spans="1:13" ht="26.25" hidden="1" customHeight="1" x14ac:dyDescent="0.3">
      <c r="A73" s="15">
        <v>7</v>
      </c>
      <c r="B73" s="15" t="s">
        <v>6</v>
      </c>
      <c r="C73" s="17"/>
      <c r="D73" s="15"/>
      <c r="E73" s="17"/>
      <c r="F73" s="26"/>
      <c r="G73" s="19"/>
      <c r="H73" s="17"/>
      <c r="I73" s="21"/>
      <c r="J73" s="22"/>
      <c r="K73" s="23">
        <f t="shared" si="2"/>
        <v>0</v>
      </c>
      <c r="L73" s="23">
        <f t="shared" si="3"/>
        <v>0</v>
      </c>
      <c r="M73" s="24"/>
    </row>
    <row r="74" spans="1:13" ht="26.25" hidden="1" customHeight="1" x14ac:dyDescent="0.3">
      <c r="A74" s="15">
        <v>8</v>
      </c>
      <c r="B74" s="15">
        <v>30</v>
      </c>
      <c r="C74" s="17"/>
      <c r="D74" s="15"/>
      <c r="E74" s="17"/>
      <c r="F74" s="26"/>
      <c r="G74" s="19"/>
      <c r="H74" s="17"/>
      <c r="I74" s="21"/>
      <c r="J74" s="22"/>
      <c r="K74" s="23">
        <f t="shared" si="2"/>
        <v>0</v>
      </c>
      <c r="L74" s="23">
        <f t="shared" si="3"/>
        <v>0</v>
      </c>
      <c r="M74" s="24"/>
    </row>
    <row r="75" spans="1:13" ht="112.2" customHeight="1" x14ac:dyDescent="0.3">
      <c r="A75" s="15">
        <v>15</v>
      </c>
      <c r="B75" s="15"/>
      <c r="C75" s="29" t="s">
        <v>99</v>
      </c>
      <c r="D75" s="15"/>
      <c r="E75" s="17"/>
      <c r="F75" s="26"/>
      <c r="G75" s="19">
        <v>4</v>
      </c>
      <c r="H75" s="64"/>
      <c r="I75" s="21"/>
      <c r="J75" s="22"/>
      <c r="K75" s="23">
        <f t="shared" si="2"/>
        <v>0</v>
      </c>
      <c r="L75" s="23">
        <f t="shared" si="3"/>
        <v>0</v>
      </c>
      <c r="M75" s="24"/>
    </row>
    <row r="76" spans="1:13" ht="24" customHeight="1" x14ac:dyDescent="0.3">
      <c r="A76" s="65"/>
      <c r="B76" s="65"/>
      <c r="C76" s="60"/>
      <c r="D76" s="65"/>
      <c r="E76" s="66"/>
      <c r="F76" s="66"/>
      <c r="G76" s="65"/>
      <c r="H76" s="66"/>
      <c r="I76" s="117" t="s">
        <v>8</v>
      </c>
      <c r="J76" s="118"/>
      <c r="K76" s="119"/>
      <c r="L76" s="67">
        <f>SUM(L5:L75)</f>
        <v>0</v>
      </c>
      <c r="M76" s="24"/>
    </row>
    <row r="77" spans="1:13" ht="28.5" customHeight="1" x14ac:dyDescent="0.3">
      <c r="A77" s="108" t="s">
        <v>97</v>
      </c>
      <c r="B77" s="108"/>
      <c r="C77" s="108"/>
      <c r="D77" s="68"/>
      <c r="E77" s="68"/>
      <c r="F77" s="68"/>
      <c r="G77" s="68"/>
      <c r="H77" s="68"/>
      <c r="I77" s="68"/>
      <c r="J77" s="68"/>
      <c r="K77" s="68"/>
      <c r="L77" s="68"/>
      <c r="M77" s="66"/>
    </row>
    <row r="78" spans="1:13" ht="9" customHeight="1" x14ac:dyDescent="0.3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70"/>
    </row>
    <row r="79" spans="1:13" ht="19.5" customHeight="1" x14ac:dyDescent="0.3">
      <c r="A79" s="108" t="s">
        <v>88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69"/>
    </row>
    <row r="80" spans="1:13" ht="39" customHeight="1" x14ac:dyDescent="0.3">
      <c r="A80" s="65"/>
      <c r="B80" s="65"/>
      <c r="C80" s="106" t="s">
        <v>40</v>
      </c>
      <c r="D80" s="107"/>
      <c r="E80" s="107"/>
      <c r="F80" s="107"/>
      <c r="G80" s="107"/>
      <c r="H80" s="107"/>
      <c r="I80" s="107"/>
      <c r="J80" s="107"/>
      <c r="K80" s="107"/>
      <c r="L80" s="107"/>
      <c r="M80" s="107"/>
    </row>
    <row r="81" spans="1:13" ht="31.2" customHeight="1" x14ac:dyDescent="0.3">
      <c r="A81" s="65"/>
      <c r="B81" s="65"/>
      <c r="C81" s="107" t="s">
        <v>87</v>
      </c>
      <c r="D81" s="107"/>
      <c r="E81" s="107"/>
      <c r="F81" s="107"/>
      <c r="G81" s="107"/>
      <c r="H81" s="107"/>
      <c r="I81" s="107"/>
      <c r="J81" s="107"/>
      <c r="K81" s="107"/>
      <c r="L81" s="107"/>
      <c r="M81" s="107"/>
    </row>
    <row r="82" spans="1:13" ht="26.4" customHeight="1" x14ac:dyDescent="0.3">
      <c r="A82" s="65"/>
      <c r="B82" s="65"/>
      <c r="C82" s="71"/>
      <c r="D82" s="65"/>
      <c r="E82" s="66"/>
      <c r="F82" s="66"/>
      <c r="G82" s="65"/>
      <c r="H82" s="66"/>
      <c r="I82" s="66"/>
      <c r="J82" s="66"/>
      <c r="K82" s="66"/>
      <c r="L82" s="66"/>
      <c r="M82" s="89" t="s">
        <v>89</v>
      </c>
    </row>
    <row r="83" spans="1:13" ht="21" customHeight="1" x14ac:dyDescent="0.3">
      <c r="A83" s="10"/>
      <c r="B83" s="10"/>
      <c r="C83" s="6"/>
      <c r="D83" s="10"/>
      <c r="E83" s="6"/>
      <c r="F83" s="6"/>
      <c r="G83" s="10"/>
      <c r="H83" s="6"/>
      <c r="I83" s="6"/>
      <c r="J83" s="6"/>
      <c r="K83" s="6"/>
      <c r="L83" s="6"/>
      <c r="M83" s="72" t="s">
        <v>12</v>
      </c>
    </row>
    <row r="84" spans="1:13" ht="99.75" customHeight="1" x14ac:dyDescent="0.3">
      <c r="A84" s="10"/>
      <c r="B84" s="10"/>
      <c r="C84" s="6"/>
      <c r="D84" s="10"/>
      <c r="E84" s="6"/>
      <c r="F84" s="6"/>
      <c r="G84" s="10"/>
      <c r="H84" s="6"/>
      <c r="I84" s="6"/>
      <c r="J84" s="6"/>
      <c r="K84" s="6"/>
      <c r="L84" s="6"/>
      <c r="M84" s="6"/>
    </row>
    <row r="85" spans="1:13" ht="99.75" customHeight="1" x14ac:dyDescent="0.3">
      <c r="A85" s="10"/>
      <c r="B85" s="10"/>
      <c r="C85" s="6"/>
      <c r="D85" s="10"/>
      <c r="E85" s="6"/>
      <c r="F85" s="6"/>
      <c r="G85" s="10"/>
      <c r="H85" s="6"/>
      <c r="I85" s="6"/>
      <c r="J85" s="6"/>
      <c r="K85" s="6"/>
      <c r="L85" s="6"/>
      <c r="M85" s="6"/>
    </row>
    <row r="86" spans="1:13" ht="99.75" customHeight="1" x14ac:dyDescent="0.3">
      <c r="A86" s="10"/>
      <c r="B86" s="10"/>
      <c r="C86" s="6"/>
      <c r="D86" s="10"/>
      <c r="E86" s="6"/>
      <c r="F86" s="6"/>
      <c r="G86" s="10"/>
      <c r="H86" s="6"/>
      <c r="I86" s="6"/>
      <c r="J86" s="6"/>
      <c r="K86" s="6"/>
      <c r="L86" s="6"/>
      <c r="M86" s="6"/>
    </row>
    <row r="87" spans="1:13" ht="99.75" customHeight="1" x14ac:dyDescent="0.3">
      <c r="A87" s="10"/>
      <c r="B87" s="10"/>
      <c r="C87" s="6"/>
      <c r="D87" s="10"/>
      <c r="E87" s="6"/>
      <c r="F87" s="6"/>
      <c r="G87" s="10"/>
      <c r="H87" s="6"/>
      <c r="I87" s="6"/>
      <c r="J87" s="6"/>
      <c r="K87" s="6"/>
      <c r="L87" s="6"/>
      <c r="M87" s="6"/>
    </row>
    <row r="88" spans="1:13" ht="99.75" customHeight="1" x14ac:dyDescent="0.3">
      <c r="A88" s="10"/>
      <c r="B88" s="10"/>
      <c r="C88" s="6"/>
      <c r="D88" s="10"/>
      <c r="E88" s="6"/>
      <c r="F88" s="6"/>
      <c r="G88" s="10"/>
      <c r="H88" s="6"/>
      <c r="I88" s="6"/>
      <c r="J88" s="6"/>
      <c r="K88" s="6"/>
      <c r="L88" s="6"/>
      <c r="M88" s="6"/>
    </row>
    <row r="89" spans="1:13" ht="99.75" customHeight="1" x14ac:dyDescent="0.3">
      <c r="A89" s="10"/>
      <c r="B89" s="10"/>
      <c r="C89" s="6"/>
      <c r="D89" s="10"/>
      <c r="E89" s="6"/>
      <c r="F89" s="6"/>
      <c r="G89" s="10"/>
      <c r="H89" s="6"/>
      <c r="I89" s="6"/>
      <c r="J89" s="6"/>
      <c r="K89" s="6"/>
      <c r="L89" s="6"/>
      <c r="M89" s="6"/>
    </row>
    <row r="90" spans="1:13" ht="99.75" customHeight="1" x14ac:dyDescent="0.3">
      <c r="A90" s="10"/>
      <c r="B90" s="10"/>
      <c r="C90" s="6"/>
      <c r="D90" s="10"/>
      <c r="E90" s="6"/>
      <c r="F90" s="6"/>
      <c r="G90" s="10"/>
      <c r="H90" s="6"/>
      <c r="I90" s="6"/>
      <c r="J90" s="6"/>
      <c r="K90" s="6"/>
      <c r="L90" s="6"/>
      <c r="M90" s="6"/>
    </row>
    <row r="91" spans="1:13" ht="99.75" customHeight="1" x14ac:dyDescent="0.3">
      <c r="A91" s="10"/>
      <c r="B91" s="10"/>
      <c r="C91" s="6"/>
      <c r="D91" s="10"/>
      <c r="E91" s="6"/>
      <c r="F91" s="6"/>
      <c r="G91" s="10"/>
      <c r="H91" s="6"/>
      <c r="I91" s="6"/>
      <c r="J91" s="6"/>
      <c r="K91" s="6"/>
      <c r="L91" s="6"/>
      <c r="M91" s="6"/>
    </row>
    <row r="92" spans="1:13" ht="99.75" customHeight="1" x14ac:dyDescent="0.3">
      <c r="A92" s="10"/>
      <c r="B92" s="10"/>
      <c r="C92" s="6"/>
      <c r="D92" s="10"/>
      <c r="E92" s="6"/>
      <c r="F92" s="6"/>
      <c r="G92" s="10"/>
      <c r="H92" s="6"/>
      <c r="I92" s="6"/>
      <c r="J92" s="6"/>
      <c r="K92" s="6"/>
      <c r="L92" s="6"/>
      <c r="M92" s="6"/>
    </row>
    <row r="93" spans="1:13" ht="99.75" customHeight="1" x14ac:dyDescent="0.3">
      <c r="A93" s="10"/>
      <c r="B93" s="10"/>
      <c r="C93" s="6"/>
      <c r="D93" s="10"/>
      <c r="E93" s="6"/>
      <c r="F93" s="6"/>
      <c r="G93" s="10"/>
      <c r="H93" s="6"/>
      <c r="I93" s="6"/>
      <c r="J93" s="6"/>
      <c r="K93" s="6"/>
      <c r="L93" s="6"/>
      <c r="M93" s="6"/>
    </row>
    <row r="94" spans="1:13" ht="99.75" customHeight="1" x14ac:dyDescent="0.3">
      <c r="A94" s="10"/>
      <c r="B94" s="10"/>
      <c r="C94" s="6"/>
      <c r="D94" s="10"/>
      <c r="E94" s="6"/>
      <c r="F94" s="6"/>
      <c r="G94" s="10"/>
      <c r="H94" s="6"/>
      <c r="I94" s="6"/>
      <c r="J94" s="6"/>
      <c r="K94" s="6"/>
      <c r="L94" s="6"/>
      <c r="M94" s="6"/>
    </row>
    <row r="95" spans="1:13" ht="99.75" customHeight="1" x14ac:dyDescent="0.3">
      <c r="A95" s="10"/>
      <c r="B95" s="10"/>
      <c r="C95" s="6"/>
      <c r="D95" s="10"/>
      <c r="E95" s="6"/>
      <c r="F95" s="6"/>
      <c r="G95" s="10"/>
      <c r="H95" s="6"/>
      <c r="I95" s="6"/>
      <c r="J95" s="6"/>
      <c r="K95" s="6"/>
      <c r="L95" s="6"/>
      <c r="M95" s="6"/>
    </row>
    <row r="96" spans="1:13" ht="99.75" customHeight="1" x14ac:dyDescent="0.3">
      <c r="A96" s="10"/>
      <c r="B96" s="10"/>
      <c r="C96" s="6"/>
      <c r="D96" s="10"/>
      <c r="E96" s="6"/>
      <c r="F96" s="6"/>
      <c r="G96" s="10"/>
      <c r="H96" s="6"/>
      <c r="I96" s="6"/>
      <c r="J96" s="6"/>
      <c r="K96" s="6"/>
      <c r="L96" s="6"/>
      <c r="M96" s="6"/>
    </row>
    <row r="97" spans="1:13" ht="99.75" customHeight="1" x14ac:dyDescent="0.3">
      <c r="A97" s="10"/>
      <c r="B97" s="10"/>
      <c r="C97" s="6"/>
      <c r="D97" s="10"/>
      <c r="E97" s="6"/>
      <c r="F97" s="6"/>
      <c r="G97" s="10"/>
      <c r="H97" s="6"/>
      <c r="I97" s="6"/>
      <c r="J97" s="6"/>
      <c r="K97" s="6"/>
      <c r="L97" s="6"/>
      <c r="M97" s="6"/>
    </row>
    <row r="98" spans="1:13" ht="99.75" customHeight="1" x14ac:dyDescent="0.3">
      <c r="A98" s="10"/>
      <c r="B98" s="10"/>
      <c r="C98" s="6"/>
      <c r="D98" s="10"/>
      <c r="E98" s="6"/>
      <c r="F98" s="6"/>
      <c r="G98" s="10"/>
      <c r="H98" s="6"/>
      <c r="I98" s="6"/>
      <c r="J98" s="6"/>
      <c r="K98" s="6"/>
      <c r="L98" s="6"/>
      <c r="M98" s="6"/>
    </row>
    <row r="99" spans="1:13" ht="99.75" customHeight="1" x14ac:dyDescent="0.3">
      <c r="A99" s="10"/>
      <c r="B99" s="10"/>
      <c r="C99" s="6"/>
      <c r="D99" s="10"/>
      <c r="E99" s="6"/>
      <c r="F99" s="6"/>
      <c r="G99" s="10"/>
      <c r="H99" s="6"/>
      <c r="I99" s="6"/>
      <c r="J99" s="6"/>
      <c r="K99" s="6"/>
      <c r="L99" s="6"/>
      <c r="M99" s="6"/>
    </row>
    <row r="100" spans="1:13" ht="99.75" customHeight="1" x14ac:dyDescent="0.3">
      <c r="A100" s="10"/>
      <c r="B100" s="10"/>
      <c r="C100" s="6"/>
      <c r="D100" s="10"/>
      <c r="E100" s="6"/>
      <c r="F100" s="6"/>
      <c r="G100" s="10"/>
      <c r="H100" s="6"/>
      <c r="I100" s="6"/>
      <c r="J100" s="6"/>
      <c r="K100" s="6"/>
      <c r="L100" s="6"/>
      <c r="M100" s="6"/>
    </row>
    <row r="101" spans="1:13" ht="99.75" customHeight="1" x14ac:dyDescent="0.3">
      <c r="A101" s="10"/>
      <c r="B101" s="10"/>
      <c r="C101" s="6"/>
      <c r="D101" s="10"/>
      <c r="E101" s="6"/>
      <c r="F101" s="6"/>
      <c r="G101" s="10"/>
      <c r="H101" s="6"/>
      <c r="I101" s="6"/>
      <c r="J101" s="6"/>
      <c r="K101" s="6"/>
      <c r="L101" s="6"/>
      <c r="M101" s="6"/>
    </row>
    <row r="102" spans="1:13" ht="99.75" customHeight="1" x14ac:dyDescent="0.3">
      <c r="A102" s="10"/>
      <c r="B102" s="10"/>
      <c r="C102" s="6"/>
      <c r="D102" s="10"/>
      <c r="E102" s="6"/>
      <c r="F102" s="6"/>
      <c r="G102" s="10"/>
      <c r="H102" s="6"/>
      <c r="I102" s="6"/>
      <c r="J102" s="6"/>
      <c r="K102" s="6"/>
      <c r="L102" s="6"/>
      <c r="M102" s="6"/>
    </row>
    <row r="103" spans="1:13" ht="99.75" customHeight="1" x14ac:dyDescent="0.3">
      <c r="A103" s="10"/>
      <c r="B103" s="10"/>
      <c r="C103" s="6"/>
      <c r="D103" s="10"/>
      <c r="E103" s="6"/>
      <c r="F103" s="6"/>
      <c r="G103" s="10"/>
      <c r="H103" s="6"/>
      <c r="I103" s="6"/>
      <c r="J103" s="6"/>
      <c r="K103" s="6"/>
      <c r="L103" s="6"/>
      <c r="M103" s="6"/>
    </row>
    <row r="104" spans="1:13" ht="99.75" customHeight="1" x14ac:dyDescent="0.3">
      <c r="A104" s="10"/>
      <c r="B104" s="10"/>
      <c r="C104" s="6"/>
      <c r="D104" s="10"/>
      <c r="E104" s="6"/>
      <c r="F104" s="6"/>
      <c r="G104" s="10"/>
      <c r="H104" s="6"/>
      <c r="I104" s="6"/>
      <c r="J104" s="6"/>
      <c r="K104" s="6"/>
      <c r="L104" s="6"/>
      <c r="M104" s="6"/>
    </row>
    <row r="105" spans="1:13" x14ac:dyDescent="0.3">
      <c r="A105" s="10"/>
      <c r="B105" s="10"/>
      <c r="C105" s="6"/>
      <c r="D105" s="10"/>
      <c r="E105" s="6"/>
      <c r="F105" s="6"/>
      <c r="G105" s="10"/>
      <c r="H105" s="6"/>
      <c r="I105" s="6"/>
      <c r="J105" s="6"/>
      <c r="K105" s="6"/>
      <c r="L105" s="6"/>
      <c r="M105" s="6"/>
    </row>
    <row r="106" spans="1:13" x14ac:dyDescent="0.3">
      <c r="A106" s="10"/>
      <c r="B106" s="10"/>
      <c r="C106" s="6"/>
      <c r="D106" s="10"/>
      <c r="E106" s="6"/>
      <c r="F106" s="6"/>
      <c r="G106" s="10"/>
      <c r="H106" s="6"/>
      <c r="I106" s="6"/>
      <c r="J106" s="6"/>
      <c r="K106" s="6"/>
      <c r="L106" s="6"/>
      <c r="M106" s="6"/>
    </row>
    <row r="107" spans="1:13" x14ac:dyDescent="0.3">
      <c r="A107" s="10"/>
      <c r="B107" s="10"/>
      <c r="C107" s="6"/>
      <c r="D107" s="10"/>
      <c r="E107" s="6"/>
      <c r="F107" s="6"/>
      <c r="G107" s="10"/>
      <c r="H107" s="6"/>
      <c r="I107" s="6"/>
      <c r="J107" s="6"/>
      <c r="K107" s="6"/>
      <c r="L107" s="6"/>
      <c r="M107" s="6"/>
    </row>
    <row r="108" spans="1:13" x14ac:dyDescent="0.3">
      <c r="A108" s="10"/>
      <c r="B108" s="10"/>
      <c r="C108" s="6"/>
      <c r="D108" s="10"/>
      <c r="E108" s="6"/>
      <c r="F108" s="6"/>
      <c r="G108" s="10"/>
      <c r="H108" s="6"/>
      <c r="I108" s="6"/>
      <c r="J108" s="6"/>
      <c r="K108" s="6"/>
      <c r="L108" s="6"/>
      <c r="M108" s="6"/>
    </row>
    <row r="109" spans="1:13" x14ac:dyDescent="0.3">
      <c r="A109" s="10"/>
      <c r="B109" s="10"/>
      <c r="C109" s="6"/>
      <c r="D109" s="10"/>
      <c r="E109" s="6"/>
      <c r="F109" s="6"/>
      <c r="G109" s="10"/>
      <c r="H109" s="6"/>
      <c r="I109" s="6"/>
      <c r="J109" s="6"/>
      <c r="K109" s="6"/>
      <c r="L109" s="6"/>
      <c r="M109" s="6"/>
    </row>
    <row r="110" spans="1:13" x14ac:dyDescent="0.3">
      <c r="A110" s="10"/>
      <c r="B110" s="10"/>
      <c r="C110" s="6"/>
      <c r="D110" s="10"/>
      <c r="E110" s="6"/>
      <c r="F110" s="6"/>
      <c r="G110" s="10"/>
      <c r="H110" s="6"/>
      <c r="I110" s="6"/>
      <c r="J110" s="6"/>
      <c r="K110" s="6"/>
      <c r="L110" s="6"/>
      <c r="M110" s="6"/>
    </row>
    <row r="111" spans="1:13" x14ac:dyDescent="0.3">
      <c r="A111" s="10"/>
      <c r="B111" s="10"/>
      <c r="C111" s="6"/>
      <c r="D111" s="10"/>
      <c r="E111" s="6"/>
      <c r="F111" s="6"/>
      <c r="G111" s="10"/>
      <c r="H111" s="6"/>
      <c r="I111" s="6"/>
      <c r="J111" s="6"/>
      <c r="K111" s="6"/>
      <c r="L111" s="6"/>
      <c r="M111" s="6"/>
    </row>
    <row r="112" spans="1:13" x14ac:dyDescent="0.3">
      <c r="A112" s="10"/>
      <c r="B112" s="10"/>
      <c r="C112" s="6"/>
      <c r="D112" s="10"/>
      <c r="E112" s="6"/>
      <c r="F112" s="6"/>
      <c r="G112" s="10"/>
      <c r="H112" s="6"/>
      <c r="I112" s="6"/>
      <c r="J112" s="6"/>
      <c r="K112" s="6"/>
      <c r="L112" s="6"/>
      <c r="M112" s="6"/>
    </row>
    <row r="113" spans="1:13" x14ac:dyDescent="0.3">
      <c r="A113" s="10"/>
      <c r="B113" s="10"/>
      <c r="C113" s="6"/>
      <c r="D113" s="10"/>
      <c r="E113" s="6"/>
      <c r="F113" s="6"/>
      <c r="G113" s="10"/>
      <c r="H113" s="6"/>
      <c r="I113" s="6"/>
      <c r="J113" s="6"/>
      <c r="K113" s="6"/>
      <c r="L113" s="6"/>
      <c r="M113" s="6"/>
    </row>
    <row r="114" spans="1:13" x14ac:dyDescent="0.3">
      <c r="A114" s="10"/>
      <c r="B114" s="10"/>
      <c r="C114" s="6"/>
      <c r="D114" s="10"/>
      <c r="E114" s="6"/>
      <c r="F114" s="6"/>
      <c r="G114" s="10"/>
      <c r="H114" s="6"/>
      <c r="I114" s="6"/>
      <c r="J114" s="6"/>
      <c r="K114" s="6"/>
      <c r="L114" s="6"/>
      <c r="M114" s="6"/>
    </row>
    <row r="115" spans="1:13" x14ac:dyDescent="0.3">
      <c r="A115" s="10"/>
      <c r="B115" s="10"/>
      <c r="C115" s="6"/>
      <c r="D115" s="10"/>
      <c r="E115" s="6"/>
      <c r="F115" s="6"/>
      <c r="G115" s="10"/>
      <c r="H115" s="6"/>
      <c r="I115" s="6"/>
      <c r="J115" s="6"/>
      <c r="K115" s="6"/>
      <c r="L115" s="6"/>
      <c r="M115" s="6"/>
    </row>
    <row r="116" spans="1:13" x14ac:dyDescent="0.3">
      <c r="A116" s="10"/>
      <c r="B116" s="10"/>
      <c r="C116" s="6"/>
      <c r="D116" s="10"/>
      <c r="E116" s="6"/>
      <c r="F116" s="6"/>
      <c r="G116" s="10"/>
      <c r="H116" s="6"/>
      <c r="I116" s="6"/>
      <c r="J116" s="6"/>
      <c r="K116" s="6"/>
      <c r="L116" s="6"/>
      <c r="M116" s="6"/>
    </row>
    <row r="117" spans="1:13" x14ac:dyDescent="0.3">
      <c r="A117" s="10"/>
      <c r="B117" s="10"/>
      <c r="C117" s="6"/>
      <c r="D117" s="10"/>
      <c r="E117" s="6"/>
      <c r="F117" s="6"/>
      <c r="G117" s="10"/>
      <c r="H117" s="6"/>
      <c r="I117" s="6"/>
      <c r="J117" s="6"/>
      <c r="K117" s="6"/>
      <c r="L117" s="6"/>
      <c r="M117" s="6"/>
    </row>
    <row r="118" spans="1:13" x14ac:dyDescent="0.3">
      <c r="A118" s="10"/>
      <c r="B118" s="10"/>
      <c r="C118" s="6"/>
      <c r="D118" s="10"/>
      <c r="E118" s="6"/>
      <c r="F118" s="6"/>
      <c r="G118" s="10"/>
      <c r="H118" s="6"/>
      <c r="I118" s="6"/>
      <c r="J118" s="6"/>
      <c r="K118" s="6"/>
      <c r="L118" s="6"/>
      <c r="M118" s="6"/>
    </row>
    <row r="119" spans="1:13" x14ac:dyDescent="0.3">
      <c r="A119" s="10"/>
      <c r="B119" s="10"/>
      <c r="C119" s="6"/>
      <c r="D119" s="10"/>
      <c r="E119" s="6"/>
      <c r="F119" s="6"/>
      <c r="G119" s="10"/>
      <c r="H119" s="6"/>
      <c r="I119" s="6"/>
      <c r="J119" s="6"/>
      <c r="K119" s="6"/>
      <c r="L119" s="6"/>
      <c r="M119" s="6"/>
    </row>
    <row r="120" spans="1:13" x14ac:dyDescent="0.3">
      <c r="A120" s="10"/>
      <c r="B120" s="10"/>
      <c r="C120" s="6"/>
      <c r="D120" s="10"/>
      <c r="E120" s="6"/>
      <c r="F120" s="6"/>
      <c r="G120" s="10"/>
      <c r="H120" s="6"/>
      <c r="I120" s="6"/>
      <c r="J120" s="6"/>
      <c r="K120" s="6"/>
      <c r="L120" s="6"/>
      <c r="M120" s="6"/>
    </row>
    <row r="121" spans="1:13" x14ac:dyDescent="0.3">
      <c r="A121" s="10"/>
      <c r="B121" s="10"/>
      <c r="C121" s="6"/>
      <c r="D121" s="10"/>
      <c r="E121" s="6"/>
      <c r="F121" s="6"/>
      <c r="G121" s="10"/>
      <c r="H121" s="6"/>
      <c r="I121" s="6"/>
      <c r="J121" s="6"/>
      <c r="K121" s="6"/>
      <c r="L121" s="6"/>
      <c r="M121" s="6"/>
    </row>
    <row r="122" spans="1:13" x14ac:dyDescent="0.3">
      <c r="A122" s="10"/>
      <c r="B122" s="10"/>
      <c r="C122" s="6"/>
      <c r="D122" s="10"/>
      <c r="E122" s="6"/>
      <c r="F122" s="6"/>
      <c r="G122" s="10"/>
      <c r="H122" s="6"/>
      <c r="I122" s="6"/>
      <c r="J122" s="6"/>
      <c r="K122" s="6"/>
      <c r="L122" s="6"/>
      <c r="M122" s="6"/>
    </row>
    <row r="123" spans="1:13" x14ac:dyDescent="0.3">
      <c r="A123" s="10"/>
      <c r="B123" s="10"/>
      <c r="C123" s="6"/>
      <c r="D123" s="10"/>
      <c r="E123" s="6"/>
      <c r="F123" s="6"/>
      <c r="G123" s="10"/>
      <c r="H123" s="6"/>
      <c r="I123" s="6"/>
      <c r="J123" s="6"/>
      <c r="K123" s="6"/>
      <c r="L123" s="6"/>
      <c r="M123" s="6"/>
    </row>
    <row r="124" spans="1:13" x14ac:dyDescent="0.3">
      <c r="A124" s="10"/>
      <c r="B124" s="10"/>
      <c r="C124" s="6"/>
      <c r="D124" s="10"/>
      <c r="E124" s="6"/>
      <c r="F124" s="6"/>
      <c r="G124" s="10"/>
      <c r="H124" s="6"/>
      <c r="I124" s="6"/>
      <c r="J124" s="6"/>
      <c r="K124" s="6"/>
      <c r="L124" s="6"/>
      <c r="M124" s="6"/>
    </row>
    <row r="125" spans="1:13" x14ac:dyDescent="0.3">
      <c r="A125" s="10"/>
      <c r="B125" s="10"/>
      <c r="C125" s="6"/>
      <c r="D125" s="10"/>
      <c r="E125" s="6"/>
      <c r="F125" s="6"/>
      <c r="G125" s="10"/>
      <c r="H125" s="6"/>
      <c r="I125" s="6"/>
      <c r="J125" s="6"/>
      <c r="K125" s="6"/>
      <c r="L125" s="6"/>
      <c r="M125" s="6"/>
    </row>
    <row r="126" spans="1:13" x14ac:dyDescent="0.3">
      <c r="A126" s="10"/>
      <c r="B126" s="10"/>
      <c r="C126" s="6"/>
      <c r="D126" s="10"/>
      <c r="E126" s="6"/>
      <c r="F126" s="6"/>
      <c r="G126" s="10"/>
      <c r="H126" s="6"/>
      <c r="I126" s="6"/>
      <c r="J126" s="6"/>
      <c r="K126" s="6"/>
      <c r="L126" s="6"/>
      <c r="M126" s="6"/>
    </row>
    <row r="127" spans="1:13" x14ac:dyDescent="0.3">
      <c r="M127" s="6"/>
    </row>
  </sheetData>
  <sortState ref="A5:D44">
    <sortCondition ref="C5"/>
  </sortState>
  <mergeCells count="7">
    <mergeCell ref="C80:M80"/>
    <mergeCell ref="C81:M81"/>
    <mergeCell ref="A1:M1"/>
    <mergeCell ref="I3:M3"/>
    <mergeCell ref="I76:K76"/>
    <mergeCell ref="A77:C77"/>
    <mergeCell ref="A79:L79"/>
  </mergeCells>
  <pageMargins left="0.7" right="0.7" top="0.75" bottom="0.75" header="0.3" footer="0.3"/>
  <pageSetup paperSize="9" scale="9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I</vt:lpstr>
      <vt:lpstr>część 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Kadry</cp:lastModifiedBy>
  <cp:lastPrinted>2019-01-08T13:51:28Z</cp:lastPrinted>
  <dcterms:created xsi:type="dcterms:W3CDTF">2014-09-10T14:47:24Z</dcterms:created>
  <dcterms:modified xsi:type="dcterms:W3CDTF">2019-01-09T15:43:46Z</dcterms:modified>
</cp:coreProperties>
</file>